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MDC 003\Downloads\"/>
    </mc:Choice>
  </mc:AlternateContent>
  <xr:revisionPtr revIDLastSave="0" documentId="13_ncr:1_{8D16C53D-F96A-4BDC-AFB9-86B17649C46E}" xr6:coauthVersionLast="47" xr6:coauthVersionMax="47" xr10:uidLastSave="{00000000-0000-0000-0000-000000000000}"/>
  <bookViews>
    <workbookView xWindow="-120" yWindow="-120" windowWidth="20730" windowHeight="11040" activeTab="1" xr2:uid="{00000000-000D-0000-FFFF-FFFF00000000}"/>
  </bookViews>
  <sheets>
    <sheet name="Formulario MQR" sheetId="1" r:id="rId1"/>
    <sheet name="Formulario MQR (2)" sheetId="2" r:id="rId2"/>
  </sheets>
  <definedNames>
    <definedName name="_xlnm.Print_Area" localSheetId="1">'Formulario MQR (2)'!$A$1:$AR$49</definedName>
    <definedName name="_xlnm.Print_Titles" localSheetId="1">'Formulario MQR (2)'!$1:$10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2" l="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 i="1"/>
</calcChain>
</file>

<file path=xl/sharedStrings.xml><?xml version="1.0" encoding="utf-8"?>
<sst xmlns="http://schemas.openxmlformats.org/spreadsheetml/2006/main" count="898" uniqueCount="253">
  <si>
    <t>start</t>
  </si>
  <si>
    <t>end</t>
  </si>
  <si>
    <t>FORMULARIO DE REGISTRO MECANISMO DE QUEJAS Y RECLAMOS - PROYECTO PARA FORTALECER LOS SERVICIOS DE AGUA POTABLE DE TEGUCIGALPA</t>
  </si>
  <si>
    <t xml:space="preserve">El presente formulario alimenta la base de datos del Mecanismo de Quejas y Reclamos del Proyecto. Es de uso exclusivo de la UCP/AMDC ó las personas encargadas de registro de quejas y reclamos de los diferentes subproyectos o consultorias. </t>
  </si>
  <si>
    <t xml:space="preserve">Registrada por: </t>
  </si>
  <si>
    <t>Dependencia a la que pertenece?</t>
  </si>
  <si>
    <t>Fecha de presentación/recepción de la queja o reclamo</t>
  </si>
  <si>
    <t xml:space="preserve">Medio de Presentación </t>
  </si>
  <si>
    <t>¿Dondé?</t>
  </si>
  <si>
    <t>Adjunte fotografia de la denuncia</t>
  </si>
  <si>
    <t>Adjunte fotografia de la denuncia_URL</t>
  </si>
  <si>
    <t>Ubicación del buzón</t>
  </si>
  <si>
    <t>¿Especificamente en que buzón del sector Loarque?</t>
  </si>
  <si>
    <t xml:space="preserve">¿Atendida por? </t>
  </si>
  <si>
    <t>Ubicación de la denuncia</t>
  </si>
  <si>
    <t>¿Especifica cuál otra?</t>
  </si>
  <si>
    <t>Nombre y Apellido del denunciante*</t>
  </si>
  <si>
    <t>Número de Identidad*</t>
  </si>
  <si>
    <t>Numero telefonico</t>
  </si>
  <si>
    <t xml:space="preserve">Correo Electrónico </t>
  </si>
  <si>
    <t xml:space="preserve">Dirección </t>
  </si>
  <si>
    <t xml:space="preserve">Tipo de denuncia </t>
  </si>
  <si>
    <t>Detalle su denuncia</t>
  </si>
  <si>
    <t>Exprese su duda o inquietud</t>
  </si>
  <si>
    <t xml:space="preserve">Sugerencia </t>
  </si>
  <si>
    <t>Detalle de los hechos</t>
  </si>
  <si>
    <t>Fecha y hora de lo ocurrido</t>
  </si>
  <si>
    <t>¿Se ha realizado ya la denuncia ante las autoridades correspondientes?</t>
  </si>
  <si>
    <t>Adjunte imagen de la denuncia o reporte ante las autoridades</t>
  </si>
  <si>
    <t>Adjunte imagen de la denuncia o reporte ante las autoridades_URL</t>
  </si>
  <si>
    <t>¿Tipo de perjuicio ambiental?</t>
  </si>
  <si>
    <t>¿Tipo de perjuicio ambiental?/Polvo</t>
  </si>
  <si>
    <t xml:space="preserve">¿Tipo de perjuicio ambiental?/Ruido excesivo </t>
  </si>
  <si>
    <t xml:space="preserve">¿Tipo de perjuicio ambiental?/Desechos de construcción </t>
  </si>
  <si>
    <t>¿Tipo de perjuicio ambiental?/Corte de arboles o areas verdes</t>
  </si>
  <si>
    <t>¿Tipo de perjuicio ambiental?/Destrucción de calles y/o aceras por maquinaria</t>
  </si>
  <si>
    <t xml:space="preserve">¿Tipo de perjuicio ambiental?/Tuberias dañadas/alcantarillas </t>
  </si>
  <si>
    <t>¿Tipo de perjuicio ambiental?/Fuga de agua</t>
  </si>
  <si>
    <t>¿Tipo de perjuicio ambiental?/Malos olores</t>
  </si>
  <si>
    <t xml:space="preserve">¿Tipo de perjuicio ambiental?/Calle sin reparación cuando terminaron el trabajo </t>
  </si>
  <si>
    <t>¿Tipo de perjuicio ambiental?/Otro</t>
  </si>
  <si>
    <t>¿Tipo de perjuicio ambiental?/Fuga de aguas negras o grises</t>
  </si>
  <si>
    <t>¿Cuál?</t>
  </si>
  <si>
    <t>¿Puesto de trabajo?</t>
  </si>
  <si>
    <t>¿Se habia presentado antes la queja o reclamo?</t>
  </si>
  <si>
    <t>¿En que fecha se reporto?</t>
  </si>
  <si>
    <t xml:space="preserve">Tipo de evento ocurrido </t>
  </si>
  <si>
    <t>Tipo de evento ocurrido /Incidente</t>
  </si>
  <si>
    <t>Tipo de evento ocurrido /Acto inseguro</t>
  </si>
  <si>
    <t>Tipo de evento ocurrido /Acoso laboral</t>
  </si>
  <si>
    <t>Tipo de evento ocurrido /Otros</t>
  </si>
  <si>
    <t>Cuál?</t>
  </si>
  <si>
    <t>Descripción de la denuncia</t>
  </si>
  <si>
    <t xml:space="preserve">La queja o reclamo aplica para el proyecto y sus actividades </t>
  </si>
  <si>
    <t>Respuesta o Medida a la queja, reclamo o sugerencia</t>
  </si>
  <si>
    <t>Persona o dependencia a la que se remite</t>
  </si>
  <si>
    <t>Adjunte fotografia del finiquito de la Q/R</t>
  </si>
  <si>
    <t>Adjunte fotografia del finiquito de la Q/R_URL</t>
  </si>
  <si>
    <t xml:space="preserve">Aprobación del denunciante </t>
  </si>
  <si>
    <t xml:space="preserve">Firma del interesado </t>
  </si>
  <si>
    <t>Firma del interesado _URL</t>
  </si>
  <si>
    <t>Nombre y Apellido*</t>
  </si>
  <si>
    <t>¿Cual?</t>
  </si>
  <si>
    <t>Descripción</t>
  </si>
  <si>
    <t xml:space="preserve">Respuesta o Medida </t>
  </si>
  <si>
    <t>_id</t>
  </si>
  <si>
    <t>_uuid</t>
  </si>
  <si>
    <t>_submission_time</t>
  </si>
  <si>
    <t>_validation_status</t>
  </si>
  <si>
    <t>_notes</t>
  </si>
  <si>
    <t>_status</t>
  </si>
  <si>
    <t>_submitted_by</t>
  </si>
  <si>
    <t>__version__</t>
  </si>
  <si>
    <t>_tags</t>
  </si>
  <si>
    <t>_index</t>
  </si>
  <si>
    <t>Otro</t>
  </si>
  <si>
    <t>VEGAS DEL COUNTRY, 2 CUADRAS ARRIBA DE LA ESCUELA JOSÉ RAMÓN MONTOYA CERRATO</t>
  </si>
  <si>
    <t>Sugerencia</t>
  </si>
  <si>
    <t>PORQUE NO LLEGAN LOS RECIBOS A LAS VEGAS DEL CONUNTRY. ESPERO TOMEN EN CUENTA, ASI UNO HAGILIZA MÁS RAPIDO LOS PAGOS DEL SANAA. TOMEN EN CUENTA HAY PERSONAS DISCAPACITADAS TERCERA EDAD.</t>
  </si>
  <si>
    <t>KENIA VARELA</t>
  </si>
  <si>
    <t>VEGAS DEL COUNTRY</t>
  </si>
  <si>
    <t>a3a4cc7b-3b13-40d0-9cdf-90649f10a6a1</t>
  </si>
  <si>
    <t>submitted_via_web</t>
  </si>
  <si>
    <t>vi3Y5qxaFDpCGXuDTftMDd</t>
  </si>
  <si>
    <t>Queja/Reclamo</t>
  </si>
  <si>
    <t>HAGO ESTE REPORTE PORQUE VINE A SOLICITAR CONSTANCIAS DE BIENES INMUEBLES Y EN EL AREA DE CATASTRO ME HAN HECHO PERDER EL TIEMPO COMO NO HABER. SI UNO NO OCUPARA ESTOS DOCUMENTOS NO ESTARIA EN ESTA POSICION, A NADIE LE DESEO LOS MALOS TRATOS NI ATENCIONES EN ESTA AREA AGUANTANDO HAMBRE Y DE TODO. ESPERO QUE TOMEN CARTA EN EL ASUNTO. MUY MALA ATENCION EN EL AREA DE CATASTRO.</t>
  </si>
  <si>
    <t>OFICINA AER CENTRO</t>
  </si>
  <si>
    <t>9f7be988-8339-496f-81fe-41addb8fd421</t>
  </si>
  <si>
    <t>Buzón Comunitario</t>
  </si>
  <si>
    <t>MAL SERVICIO, MALA ATENCIÓN. MUY LENTOS. SE ATRASAN MUCHO LO ATRASAN A UNO.</t>
  </si>
  <si>
    <t>SOFIA VARELA</t>
  </si>
  <si>
    <t>COMAYAGUELA</t>
  </si>
  <si>
    <t>b4160600-59d2-46cb-9cb9-c0c5bd6d88a0</t>
  </si>
  <si>
    <t>vZTLvQ3XyCmhTJFZepSvYi</t>
  </si>
  <si>
    <t>ALDEA EL LOLO</t>
  </si>
  <si>
    <t>Pues mi queja es con la comunidad de El Lolo, ya que en mi casa somos 5 personas con niños que utilizan el vital liquido que es el agua y a veces tengo hasta 3 dias sin tener agua y hasta mi hijo a empezado a enfermarse ya que no arreglan nada, he hablado con el que echa el agua y el la regula para que a mi no me llegue. Me dirijo a usted Trochez ya que no he llegado a nada, no me solucionan.</t>
  </si>
  <si>
    <t>ONDINA SARAI MEDRANO</t>
  </si>
  <si>
    <t>No procede</t>
  </si>
  <si>
    <t>b1a31908-7ad3-49b8-96d2-7932a28adaed</t>
  </si>
  <si>
    <t>vuZG8vVkP4HUb5trEjzzLA</t>
  </si>
  <si>
    <t>Tiene que haber una ventanilla de la tercera edad.</t>
  </si>
  <si>
    <t>bb7c410d-f867-4b10-9199-0c41969a78e6</t>
  </si>
  <si>
    <t>Como contribuyente es adecuado que esten pasando los servicios en forma digital pero para que funcione realmente no se deben de olvidar a la poblacion que o puede entrar a las plataformas de internet, por ende siempre es obligatorio que todos los recibos publicos sean entregados de forma fisica a todos los hogares y tambien de forma digital por medio de correos y notificaciones.</t>
  </si>
  <si>
    <t>Anonimo</t>
  </si>
  <si>
    <t>AER viera</t>
  </si>
  <si>
    <t>bc1dbb2d-ff63-4026-b9b1-fcd50f44da80</t>
  </si>
  <si>
    <t>licjosemendoza@yahoo.es</t>
  </si>
  <si>
    <t>residencial Venecia</t>
  </si>
  <si>
    <t>Mala distribucion del servicio ya que es manejado por la inmobiliaria, ademas el horario no se cumple ya que al final solo se recibe 5 horas en tarde noche. Tambien los reservorios que cuentan actualmente son insuficientes.</t>
  </si>
  <si>
    <t>Jose Vidal Mendoza</t>
  </si>
  <si>
    <t>AER Viera</t>
  </si>
  <si>
    <t>4eec4ed4-415a-42d0-953a-aac4205fe91c</t>
  </si>
  <si>
    <t>Col. Divina Providencia, valle de Amarateca F.M.</t>
  </si>
  <si>
    <t>Supervisar mejor: funcionamiento, cumplimiento de lo pactado, supervision y potabilidad, mano de obra directa e indirecta, y la empresa asignada a su manejo, administracion y ejecucion.</t>
  </si>
  <si>
    <t>Jose Lizandro Ilias Valle</t>
  </si>
  <si>
    <t>Amarateca</t>
  </si>
  <si>
    <t>37e1ff08-b1f2-4de3-b93f-20fe906ef1aa</t>
  </si>
  <si>
    <t>Col. La Soledad #1</t>
  </si>
  <si>
    <t>No cuenta con alcantarillado y usa letrina.</t>
  </si>
  <si>
    <t>717a5783-c4ac-49bf-a08d-7fad85ef1823</t>
  </si>
  <si>
    <t>Aldea Villa Nueva, calle principal</t>
  </si>
  <si>
    <t>Se llamo a UMAPS para solventar una tuberia rota pero la persona se porto grosera y manifesto que ahi existe una junta d eagua y que por eso no se podia dar el beneficio. yo le explique qye la aldea son diferentes sectores y que podria ser que era para otro sector. Pero ella se porto verdaderametne ma educada, fui atendido por Karen Diaz 97740362</t>
  </si>
  <si>
    <t>Maria de la Cruz Ferrari</t>
  </si>
  <si>
    <t>Buzon AMDC 21 Oct</t>
  </si>
  <si>
    <t>e0ee80e2-f601-4a60-861b-203e93a5acbe</t>
  </si>
  <si>
    <t>Correo electronico</t>
  </si>
  <si>
    <t>Karen Flores</t>
  </si>
  <si>
    <t>Cerro Grande</t>
  </si>
  <si>
    <t>Quisiera amablemente comunicarme que en la colonia cerro grande no tenemos agua..   Según el calendario publicado por ustedes aparece que tenia que llegar el domingo 14 de abril . Le agradecemos favor tomar nota.  Ya que en la colonia solo ha llegado una vez a la semana.</t>
  </si>
  <si>
    <t>Distribucion UMAPS</t>
  </si>
  <si>
    <t>52bea6c9-b4b6-40b6-be92-91f3b3c5829a</t>
  </si>
  <si>
    <t>v3Fd8hWA9za8vWRcu3JKUx</t>
  </si>
  <si>
    <t>AER Centro</t>
  </si>
  <si>
    <t>José Mario Solis</t>
  </si>
  <si>
    <t>josemsolis@gmail.com</t>
  </si>
  <si>
    <t>Res. Las Uvas sur, calle 19, 3ra entrada a la derecha.</t>
  </si>
  <si>
    <t>Primera entrada, esquina opuesta mercadito las Uvas. Demolieron las losas de concreto y la primera entrada esta generando trafico</t>
  </si>
  <si>
    <t>UMAPS</t>
  </si>
  <si>
    <t>xxxx</t>
  </si>
  <si>
    <t>9aff8eef-dbd9-4d94-a86f-4892cc1a2d3a</t>
  </si>
  <si>
    <t>Yeimy Jasmin Hernandez</t>
  </si>
  <si>
    <t>yeimyhg22@unitec.edu</t>
  </si>
  <si>
    <t>colonia Hato de Enmedio sector 1. Calle principal bajando iglesia bautista.</t>
  </si>
  <si>
    <t>repararon tuberias y alcantarias en la calle principal, asi mismo demolieron las losas de concreto afectando el transito de autos y dañando los autos. tiene varios años, aproximadamente 5 años.</t>
  </si>
  <si>
    <t>d8fc519a-3600-4416-a29c-165d7e967a92</t>
  </si>
  <si>
    <t>Sergio Lopez</t>
  </si>
  <si>
    <t>Mi consumo normalmente ha sido de 328 lempiras. El mes de noviembre 2023 arrojo 927.30 por fuga ineesperada. Por medio de la presente hago la sugerencia el poder ser conciente con los abonador que por una inesperada fuga en un mes, se deberia considerar un dolo por el buen record en no botar agua. En mi caso hubo una fuga inesperada y se noto en la factura de noviembre sde 2023. Lo cual no fue por instransigencia si no por la alta presion del agua. Por lo que pido se pueda apelar en una vez el perdon y si esto es reiterado deberia seguir el tramite de ese pago.</t>
  </si>
  <si>
    <t>Facturacion UMAPS</t>
  </si>
  <si>
    <t>xxx</t>
  </si>
  <si>
    <t>488f7f3f-4eb3-4e03-b1d5-af12884720b4</t>
  </si>
  <si>
    <t xml:space="preserve">Sector Loarque </t>
  </si>
  <si>
    <t>Sector piloto Loarque</t>
  </si>
  <si>
    <t>Colonia rio Grande Sur, calle 16 bloque G y H. Porton. al sur de la iglesia catolica Cristo Resucitado.</t>
  </si>
  <si>
    <t>Hay vecinos que ponen piedras y obstaculos para no estacionar vehiculos cuando sabemos que es municipal (es libre) y no tiene dueños particulares. Por lo cual exigimos a la alcaldia proceda a retirar dichos obstaculos y hacerles ver a esos vecinos que la calle no tiene dueños particulares.</t>
  </si>
  <si>
    <t>Mobilidad Urbana UMAPS</t>
  </si>
  <si>
    <t>b81779d7-b7ac-49c5-9cc0-3c82ac8c416f</t>
  </si>
  <si>
    <t>Jorge Maruri Aguilar</t>
  </si>
  <si>
    <t xml:space="preserve">Diseño Sectores Hidráulicos </t>
  </si>
  <si>
    <t xml:space="preserve">Presencial </t>
  </si>
  <si>
    <t xml:space="preserve">Diseño de Sectores Hidraulicos </t>
  </si>
  <si>
    <t>Wilmer Lagos</t>
  </si>
  <si>
    <t>Solicitud a UMAPS para que se fumiguen las acumulaciones de agua para evitar larvas y zancudos.</t>
  </si>
  <si>
    <t>493712bb-1abd-42ed-b84a-6e0bf5a8cdc8</t>
  </si>
  <si>
    <t>vJzaHZDhh7qWDTQNLKhwVX</t>
  </si>
  <si>
    <t>Nohemy Jisel Godoy</t>
  </si>
  <si>
    <t>jiselgodoy@yahoo.com</t>
  </si>
  <si>
    <t>Aún no hay reparación de pavimento de una reparación de aguas negras en enero 2024 que se rompió por reparar son 5 (?) metros aproximados en la última cuadra colonia Universidad Norte Bloque C Casa 4908</t>
  </si>
  <si>
    <t>a8651cc0-c633-428f-bdeb-dccfa20f098b</t>
  </si>
  <si>
    <t>Juan Cardona</t>
  </si>
  <si>
    <t>conera1610@gmail.com (?)</t>
  </si>
  <si>
    <t>Colonia Miraflores Calle 13</t>
  </si>
  <si>
    <t>Necesitamos reparación de calle por cambio de tubería que realizó la UMAPS, en vista de que anda maquinaria y materiales para reparar nuestra calle, hago esta solicitud.</t>
  </si>
  <si>
    <t>fd8bbea6-31d5-43ee-acdc-e88f4264d981</t>
  </si>
  <si>
    <t>Damaris Villars</t>
  </si>
  <si>
    <t xml:space="preserve">Obras PTAP Picacho </t>
  </si>
  <si>
    <t>PTAP El Picacho</t>
  </si>
  <si>
    <t>Giselle Haddad</t>
  </si>
  <si>
    <t>Con respecto a la entrada y salida de las volquetas en la planta de tratamiento que está ubicada en UMAPS el Picacho, la Licenciada Giselle Haddad (Fundación Parque Nacionales) hizo algunas sugerencias al respecto para poder coordinar el ingreso y salida de las mismas en horarios que sean de menos tránsito en la zona de acceso al parque.</t>
  </si>
  <si>
    <t>Si procede</t>
  </si>
  <si>
    <t>976bd9b3-59dc-4a02-b1c9-fe9bda505d13</t>
  </si>
  <si>
    <t>Manuel Chávez</t>
  </si>
  <si>
    <t>El señor Manuel Chávez (Fundación Parque Nacionales) sugirió señalización en la zona de acceso al parque, así como la sugerencia de indicarles a los motoristas por conducción a cierta velocidad, debido a la afluencia de personas en la zona, en días y horas clave.</t>
  </si>
  <si>
    <t>874d251a-c0a0-44ad-a0f3-8864ff61f507</t>
  </si>
  <si>
    <t>Oscar Erazo</t>
  </si>
  <si>
    <t>El Lic. Oscar Erazo (AMDC) sugirió y solcito permiso para que uno de los buzones para interponer una QRS pueda ubicarse en la entrada al parque para aprovechar la afluencia de personas.</t>
  </si>
  <si>
    <t>6c32fc27-bdc0-42d8-ae4d-3d93ab958cea</t>
  </si>
  <si>
    <t>v9M9SXMDjweEBmxTE7FaKT</t>
  </si>
  <si>
    <t>Pregunta o inquietud</t>
  </si>
  <si>
    <t>varios participantes (FPN, Zoológico) tenían inquietud con respecto a si las mejoras del proyecto tendrían como efecto el racionamiento de agua y sobre la duración del proyecto.</t>
  </si>
  <si>
    <t>El Ingeniero Cesar Velásquez (DICONSA) respondió en el momento que por parte de la ejecución de la obra no estaba contemplado suspender el servicio de agua potable, además indico que la duración del proyecto está contemplada hasta el mes de noviembre del 2024.</t>
  </si>
  <si>
    <t>f209b49d-a654-4c46-bc20-2e778bfb4932</t>
  </si>
  <si>
    <t>vukQDkdebFuQXgffPMpjHi</t>
  </si>
  <si>
    <t>anonimo</t>
  </si>
  <si>
    <t>Colocación de rótulos de precaución de niños en las instalaciones del parque (especialmente en zonas donde se detiene los buses escolares a bajar niños)</t>
  </si>
  <si>
    <t>Los ingenieros de DICONSA están colocaron la señalización específica solicitada.</t>
  </si>
  <si>
    <t>bfc685bc-51fa-44f1-a4b0-716f0dc7a4a1</t>
  </si>
  <si>
    <t>El señor Manuel Chávez (FPN) remitió un video en el cual mostraba toda la basura que se encontraba en la parte de atrás de la caseta de ingreso a la PTAP-UMAPS, lo cual incomodaba por la mala imagen de acceso a toda esa zona tan transitada por visitantes.</t>
  </si>
  <si>
    <t>El ingeniero Esteban Ortega (UMAPS) procedió a enviar un equipo de personas para que limpiaran bien toda esa parte donde había basura vieja.</t>
  </si>
  <si>
    <t>1ee14fb7-4cfb-4935-83a5-c181d796e949</t>
  </si>
  <si>
    <t>Estela Lagos</t>
  </si>
  <si>
    <t>Barrio El Bosque, Atrás de la Cancha Del Bosque, Casa #1218</t>
  </si>
  <si>
    <t>"Incumplimiento sobre agua. El equipo de presión de tubo de casa fue instalado por más tiempo de lo acordado por incumplimiento UMAPS. Y no trajeron cisterna de agua"</t>
  </si>
  <si>
    <t>5ec9ee21-df21-4895-a558-c96490e083af</t>
  </si>
  <si>
    <t>Sector Picacho Barrio El Bosque</t>
  </si>
  <si>
    <t>Gustavo Adolfo Segura</t>
  </si>
  <si>
    <t>Barrio el Bosque Calle los Tubos atrás del mercado Isamar</t>
  </si>
  <si>
    <t>La queja es respecto de una rotura de tubería de aguas residuales, a raíz de una compostura por UMAPS de un tubo roto de agua potable. Quien presenta la queja refiere que han ido cuadrillas, pero que no se ha resuelto el problema.</t>
  </si>
  <si>
    <t>Registrar, enviar a UCP, dar de alta en esta página. UCP entendemos la remitirá a UMAPS.</t>
  </si>
  <si>
    <t>UCP.</t>
  </si>
  <si>
    <t>358768ff-5f2b-4b64-ad0f-f23fc2f9d7f9</t>
  </si>
  <si>
    <t>vh7p9hDLPApoVaQaUi8tG7</t>
  </si>
  <si>
    <t>Edilberto Romero</t>
  </si>
  <si>
    <t>Social UCP</t>
  </si>
  <si>
    <t>Colonia Loarque Sur</t>
  </si>
  <si>
    <t>El agua no llega a zonas altas de la colonia. Nos dan el servicio solo por 4 horas en la colonia y esas horas tenemos que dividir 2 horas para un grupo de casas y 2 para el resto. 2 horas son muy poco tiempo.</t>
  </si>
  <si>
    <t>Se traslado a UMAPS</t>
  </si>
  <si>
    <t>Atencion al usuario</t>
  </si>
  <si>
    <t>c1eb3185-9afd-45a9-821a-7ed775edd197</t>
  </si>
  <si>
    <t>vTxfR3bBpCZJo26pNeaD9E</t>
  </si>
  <si>
    <t>Residencial Cascada 1a Etapa</t>
  </si>
  <si>
    <t>María Fernanda García</t>
  </si>
  <si>
    <t>Clave catastral "23041-043"</t>
  </si>
  <si>
    <t>"en el lote 40-A Bloque Q aparentemente hay una fuga de agua en el lote de servidumbre que pertenece a la UMAPS, lo cual está perjudicando a la casa que está en construcción. Se está sacando mucha agua que viene del lote de servidumbre""</t>
  </si>
  <si>
    <t>No aplica, es una queja de tipo general y no relacionada al subproyecto de Diseño de Sectores Hidráulicos: "en el lote 40-A Bloque Q aparentemente hay una fuga de agua en el lote de servidumbre que pertenece a la UMAPS, lo cual está perjudicando a la casa que está en construcción. Se está sacando mucha agua que viene del lote de servidumbre"</t>
  </si>
  <si>
    <t>c0bb7cc8-5a62-4a2c-8e03-b844fad5e1fc</t>
  </si>
  <si>
    <t>vmwEzy8GJgix439W36W27H</t>
  </si>
  <si>
    <t>Marcia Rauscher</t>
  </si>
  <si>
    <t>Con respecto a la entrada y salida de las volquetas en la planta de tratamiento que está ubicada en UMAPS el Picacho, la Ingeniera Marcia Rauscher hizo algunas sugerencias al respecto para poder coordinar el ingreso y salida de las mismas en horarios que sean de menos tránsito en la zona de acceso al Hatillo</t>
  </si>
  <si>
    <t>No Procede</t>
  </si>
  <si>
    <t>976bd9b3-59dc-4a02-b1c9-fe9bda505d14</t>
  </si>
  <si>
    <t>María Cristina Sierra Girón, DNI 0801-1984-10612, teléfono 2209-3144</t>
  </si>
  <si>
    <t>DNI 0801-1984-14327</t>
  </si>
  <si>
    <t>Tengo una queja de una pulpería en la Colonia Israel Norte, sector numero 1, calle principal, la pulpería se llama (Ana Ruth Ortíz), es pulpería cantina, venta de todos estupefacientes. Hagan algo, no se puede vivir ya, ahí.</t>
  </si>
  <si>
    <t>Sugiero que Atención al Cliente sea mas eficiente que no platiquen ni hablen por teléfono.  Los tramitadores ancianos tienen que ser atendidos en otras ventanillas ya que los demás esperan largas horas.</t>
  </si>
  <si>
    <t>Señor alcalde, en la oficina de Los Castaños, no existe fila para tercera edad.</t>
  </si>
  <si>
    <t>Necesitamos más eficiencia personal, es lento, mas amabilidad.</t>
  </si>
  <si>
    <t>Poner aire acondicionado por favor.</t>
  </si>
  <si>
    <t>Mi reclamo es que nos están robando sin arma, hurto, cobrándonos agua en exageración. Desde el año 2021 nos cobraban Lps. 2,000 mensual y de repente teníamos que pagar Lps 20,000.00, nos obligaron a pagar con arreglo de pago y ahora nos están cobrando Lps. 1,000.00 mensual y no arreglan nada. En la colonia que yo vivo a todos les cobran 348 lempiras, solo a nosotros nos están cobrando exagerado en la colonia Cerro Grande, zona 4, tengo pruebas que solo es a nosotros, sino arreglan esto, iré a la Fiscalía del Consumidor, o tendré que hablar con Aldana. Yo soy una persona desempleada, este año es político, recuerden.</t>
  </si>
  <si>
    <t>Un mensaje a mi alcalde Jorge Aldana, necesito trabajo, daré mi voto por usted.</t>
  </si>
  <si>
    <t>Fui a catastro a pedir mi constancia de no poseer bienes, entregué el recibo en la mañana, nos hicieron regresar en la tarde, estuvimos a las 2:30pm y una hora después nos dijeron que regresáramos porque el jefe encargado no estaba todo el día, nos hicieron esperar, los empleados se rieron, porque les dije no hay una persona que sustituya un documento, que por lo meno una FIRMA DIIGITAL o algo, no es difícil.</t>
  </si>
  <si>
    <t>PORQUE NO LLEGAN LOS RECIBOS A LAS VEGAS DEL CONUNTRY. ESPERO TOMEN EN CUENTA, ASI UNO AGILIZA MÁS RAPIDO LOS PAGOS DEL SANAA. TOMEN EN CUENTA HAY PERSONAS DISCAPACITADAS TERCERA EDAD.</t>
  </si>
  <si>
    <t>PLANTEL LOS FILTROS, UMAPS</t>
  </si>
  <si>
    <t>Oficial Comunitario UCP</t>
  </si>
  <si>
    <t>No.</t>
  </si>
  <si>
    <t>BUZON PLANTEL DE LOS FILTROS</t>
  </si>
  <si>
    <t>OBRAS PTAP EL PICACHO</t>
  </si>
  <si>
    <t>DISEÑO DE SECTORES HIDRAULICOS</t>
  </si>
  <si>
    <t xml:space="preserve">UBICACION DEL BUZON: </t>
  </si>
  <si>
    <t>Especialista Social UCP-AMDC</t>
  </si>
  <si>
    <t>BUZON AER-ATIENDE ESCUCHA Y RESUELVE (OFICICINAS AMDC)</t>
  </si>
  <si>
    <t>2025-05</t>
  </si>
  <si>
    <t>2025-06</t>
  </si>
  <si>
    <t>2025-07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</si>
</sst>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family val="2"/>
      <scheme val="minor"/>
    </font>
    <font>
      <sz val="8"/>
      <name val="Calibri"/>
      <family val="2"/>
      <scheme val="minor"/>
    </font>
    <font>
      <b/>
      <sz val="11"/>
      <color theme="1"/>
      <name val="Calibri"/>
      <family val="2"/>
      <scheme val="minor"/>
    </font>
    <font>
      <b/>
      <sz val="16"/>
      <color theme="1"/>
      <name val="Calibri"/>
      <family val="2"/>
      <scheme val="minor"/>
    </font>
    <font>
      <sz val="20"/>
      <color theme="1"/>
      <name val="Calibri"/>
      <family val="2"/>
      <scheme val="minor"/>
    </font>
    <font>
      <b/>
      <sz val="20"/>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them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1" xfId="0" applyBorder="1"/>
    <xf numFmtId="164" fontId="0" fillId="0" borderId="1" xfId="0" applyNumberFormat="1" applyBorder="1"/>
    <xf numFmtId="0" fontId="0" fillId="0" borderId="0" xfId="0"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wrapText="1"/>
    </xf>
    <xf numFmtId="0" fontId="0" fillId="0" borderId="1" xfId="0" applyBorder="1" applyAlignment="1">
      <alignment vertical="center"/>
    </xf>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164" fontId="0" fillId="0" borderId="1" xfId="0" applyNumberFormat="1" applyBorder="1" applyAlignment="1">
      <alignment vertical="center"/>
    </xf>
    <xf numFmtId="0" fontId="0" fillId="0" borderId="1" xfId="0" applyBorder="1" applyAlignment="1">
      <alignment horizont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2"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vertical="center"/>
    </xf>
    <xf numFmtId="164" fontId="0" fillId="2" borderId="1" xfId="0" applyNumberFormat="1" applyFill="1" applyBorder="1" applyAlignment="1">
      <alignment horizontal="center" vertical="center"/>
    </xf>
    <xf numFmtId="0" fontId="0" fillId="2" borderId="1" xfId="0" applyFill="1" applyBorder="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vertical="center"/>
    </xf>
    <xf numFmtId="0" fontId="0" fillId="3" borderId="1" xfId="0" applyFill="1" applyBorder="1" applyAlignment="1">
      <alignment vertical="center" wrapText="1"/>
    </xf>
    <xf numFmtId="164" fontId="0" fillId="3"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4" borderId="1" xfId="0" applyFill="1" applyBorder="1" applyAlignment="1">
      <alignment vertical="center" wrapText="1"/>
    </xf>
    <xf numFmtId="164" fontId="0" fillId="4" borderId="1" xfId="0" applyNumberFormat="1" applyFill="1" applyBorder="1" applyAlignment="1">
      <alignment horizontal="center" vertical="center"/>
    </xf>
    <xf numFmtId="0" fontId="0" fillId="3" borderId="1" xfId="0" applyFill="1" applyBorder="1" applyAlignment="1">
      <alignment horizontal="center" vertical="center" wrapText="1"/>
    </xf>
    <xf numFmtId="0" fontId="4" fillId="5" borderId="0" xfId="0" applyFont="1" applyFill="1" applyAlignment="1">
      <alignment horizontal="center" vertical="center"/>
    </xf>
    <xf numFmtId="0" fontId="4" fillId="5" borderId="0" xfId="0" applyFont="1" applyFill="1" applyAlignment="1">
      <alignment vertical="center"/>
    </xf>
    <xf numFmtId="0" fontId="4" fillId="5" borderId="0" xfId="0" applyFont="1" applyFill="1"/>
    <xf numFmtId="0" fontId="4" fillId="5" borderId="0" xfId="0" applyFont="1" applyFill="1" applyAlignment="1">
      <alignment vertical="center" wrapText="1"/>
    </xf>
    <xf numFmtId="0" fontId="0" fillId="6" borderId="1"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horizontal="center" vertical="center" wrapText="1"/>
    </xf>
    <xf numFmtId="0" fontId="0" fillId="6" borderId="1" xfId="0" applyFill="1" applyBorder="1" applyAlignment="1">
      <alignment vertical="center" wrapText="1"/>
    </xf>
    <xf numFmtId="164" fontId="0" fillId="6" borderId="1" xfId="0" applyNumberFormat="1" applyFill="1" applyBorder="1" applyAlignment="1">
      <alignment horizontal="center" vertical="center"/>
    </xf>
    <xf numFmtId="0" fontId="3" fillId="6"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left" vertical="center"/>
    </xf>
    <xf numFmtId="0" fontId="3" fillId="6" borderId="1" xfId="0" applyFont="1" applyFill="1" applyBorder="1" applyAlignment="1">
      <alignment horizontal="left" vertical="center"/>
    </xf>
    <xf numFmtId="0" fontId="3" fillId="3" borderId="1" xfId="0" applyFont="1" applyFill="1" applyBorder="1" applyAlignment="1">
      <alignment horizontal="left" vertical="center"/>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0" xfId="0" applyFont="1" applyAlignment="1">
      <alignment horizontal="center"/>
    </xf>
    <xf numFmtId="0" fontId="4" fillId="5" borderId="0" xfId="0" applyFont="1" applyFill="1" applyAlignment="1">
      <alignment horizontal="center" vertical="center" wrapText="1"/>
    </xf>
    <xf numFmtId="0" fontId="5" fillId="5" borderId="0" xfId="0" applyFont="1" applyFill="1" applyAlignment="1">
      <alignment vertical="center" wrapText="1"/>
    </xf>
    <xf numFmtId="0" fontId="2" fillId="6"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3" borderId="1" xfId="0" applyFont="1" applyFill="1" applyBorder="1" applyAlignment="1">
      <alignment vertical="center" wrapText="1"/>
    </xf>
    <xf numFmtId="0" fontId="2" fillId="0" borderId="0" xfId="0" applyFont="1" applyAlignment="1">
      <alignment vertical="center" wrapText="1"/>
    </xf>
    <xf numFmtId="0" fontId="0" fillId="4"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xf>
    <xf numFmtId="0" fontId="3" fillId="5" borderId="1" xfId="0" applyFont="1" applyFill="1" applyBorder="1" applyAlignment="1">
      <alignment horizontal="left" vertical="top" wrapText="1"/>
    </xf>
    <xf numFmtId="0" fontId="3" fillId="7" borderId="1" xfId="0" applyFont="1" applyFill="1" applyBorder="1" applyAlignment="1">
      <alignment horizontal="left" vertical="center"/>
    </xf>
    <xf numFmtId="0" fontId="3" fillId="5" borderId="0" xfId="0" applyFont="1" applyFill="1" applyBorder="1" applyAlignment="1">
      <alignment horizontal="left" vertical="top" wrapText="1"/>
    </xf>
    <xf numFmtId="0" fontId="3" fillId="5" borderId="1" xfId="0" applyFont="1" applyFill="1" applyBorder="1" applyAlignment="1">
      <alignment horizontal="left" vertical="center" wrapText="1"/>
    </xf>
    <xf numFmtId="0" fontId="0" fillId="0" borderId="0" xfId="0" applyAlignment="1">
      <alignment horizontal="center" vertical="center"/>
    </xf>
    <xf numFmtId="0" fontId="3" fillId="5" borderId="0"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190499</xdr:colOff>
      <xdr:row>3</xdr:row>
      <xdr:rowOff>17320</xdr:rowOff>
    </xdr:from>
    <xdr:to>
      <xdr:col>6</xdr:col>
      <xdr:colOff>1679862</xdr:colOff>
      <xdr:row>7</xdr:row>
      <xdr:rowOff>294409</xdr:rowOff>
    </xdr:to>
    <xdr:pic>
      <xdr:nvPicPr>
        <xdr:cNvPr id="2" name="Google Shape;175;p2">
          <a:extLst>
            <a:ext uri="{FF2B5EF4-FFF2-40B4-BE49-F238E27FC236}">
              <a16:creationId xmlns:a16="http://schemas.microsoft.com/office/drawing/2014/main" id="{BC48768F-72DB-8C7A-D323-8362189D9BCA}"/>
            </a:ext>
          </a:extLst>
        </xdr:cNvPr>
        <xdr:cNvPicPr preferRelativeResize="0">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870" t="79466" r="62577" b="10838"/>
        <a:stretch>
          <a:fillRect/>
        </a:stretch>
      </xdr:blipFill>
      <xdr:spPr bwMode="auto">
        <a:xfrm>
          <a:off x="8641772" y="1264229"/>
          <a:ext cx="3186545" cy="1593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32"/>
  <sheetViews>
    <sheetView zoomScale="70" zoomScaleNormal="70" workbookViewId="0">
      <selection activeCell="G3" sqref="G3"/>
    </sheetView>
  </sheetViews>
  <sheetFormatPr baseColWidth="10" defaultColWidth="8.7109375" defaultRowHeight="15" x14ac:dyDescent="0.25"/>
  <cols>
    <col min="1" max="1" width="8.7109375" style="11"/>
    <col min="2" max="2" width="13.7109375" style="8" customWidth="1"/>
    <col min="3" max="3" width="13.5703125" style="8" customWidth="1"/>
    <col min="4" max="5" width="0" hidden="1" customWidth="1"/>
    <col min="6" max="6" width="22.28515625" customWidth="1"/>
    <col min="7" max="7" width="30.140625" customWidth="1"/>
    <col min="8" max="8" width="24.28515625" style="3" customWidth="1"/>
    <col min="9" max="9" width="17.7109375" customWidth="1"/>
    <col min="10" max="10" width="8.7109375" style="8"/>
    <col min="11" max="11" width="0" hidden="1" customWidth="1"/>
    <col min="12" max="12" width="3.42578125" hidden="1" customWidth="1"/>
    <col min="13" max="13" width="15" style="8" customWidth="1"/>
    <col min="14" max="15" width="0" style="8" hidden="1" customWidth="1"/>
    <col min="16" max="16" width="28.42578125" style="8" customWidth="1"/>
    <col min="17" max="17" width="0" style="8" hidden="1" customWidth="1"/>
    <col min="18" max="18" width="16.7109375" style="8" customWidth="1"/>
    <col min="19" max="20" width="0" style="8" hidden="1" customWidth="1"/>
    <col min="21" max="21" width="28.7109375" style="8" customWidth="1"/>
    <col min="22" max="22" width="52.140625" style="10" customWidth="1"/>
    <col min="23" max="23" width="19.42578125" style="11" customWidth="1"/>
    <col min="24" max="24" width="32.7109375" style="10" customWidth="1"/>
    <col min="25" max="25" width="32.140625" style="8" customWidth="1"/>
    <col min="26" max="26" width="29.85546875" customWidth="1"/>
    <col min="27" max="27" width="43.5703125" style="8" customWidth="1"/>
    <col min="28" max="63" width="0" hidden="1" customWidth="1"/>
    <col min="64" max="64" width="17.28515625" customWidth="1"/>
    <col min="69" max="71" width="0" hidden="1" customWidth="1"/>
    <col min="72" max="72" width="17.28515625" customWidth="1"/>
    <col min="73" max="78" width="0" hidden="1" customWidth="1"/>
  </cols>
  <sheetData>
    <row r="1" spans="1:79" ht="45" x14ac:dyDescent="0.25">
      <c r="A1" s="14"/>
      <c r="B1" s="7" t="s">
        <v>0</v>
      </c>
      <c r="C1" s="7" t="s">
        <v>1</v>
      </c>
      <c r="D1" s="1" t="s">
        <v>2</v>
      </c>
      <c r="E1" s="1" t="s">
        <v>3</v>
      </c>
      <c r="F1" s="1" t="s">
        <v>4</v>
      </c>
      <c r="G1" s="1" t="s">
        <v>5</v>
      </c>
      <c r="H1" s="13" t="s">
        <v>6</v>
      </c>
      <c r="I1" s="7" t="s">
        <v>7</v>
      </c>
      <c r="J1" s="7" t="s">
        <v>8</v>
      </c>
      <c r="K1" s="1" t="s">
        <v>9</v>
      </c>
      <c r="L1" s="1" t="s">
        <v>10</v>
      </c>
      <c r="M1" s="7" t="s">
        <v>11</v>
      </c>
      <c r="N1" s="7" t="s">
        <v>12</v>
      </c>
      <c r="O1" s="7" t="s">
        <v>13</v>
      </c>
      <c r="P1" s="7" t="s">
        <v>14</v>
      </c>
      <c r="Q1" s="7" t="s">
        <v>15</v>
      </c>
      <c r="R1" s="7" t="s">
        <v>16</v>
      </c>
      <c r="S1" s="7" t="s">
        <v>17</v>
      </c>
      <c r="T1" s="7" t="s">
        <v>18</v>
      </c>
      <c r="U1" s="7" t="s">
        <v>19</v>
      </c>
      <c r="V1" s="9" t="s">
        <v>20</v>
      </c>
      <c r="W1" s="14" t="s">
        <v>21</v>
      </c>
      <c r="X1" s="9" t="s">
        <v>22</v>
      </c>
      <c r="Y1" s="7" t="s">
        <v>23</v>
      </c>
      <c r="Z1" s="1" t="s">
        <v>24</v>
      </c>
      <c r="AA1" s="7"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25</v>
      </c>
      <c r="AT1" s="1" t="s">
        <v>43</v>
      </c>
      <c r="AU1" s="1" t="s">
        <v>44</v>
      </c>
      <c r="AV1" s="1" t="s">
        <v>45</v>
      </c>
      <c r="AW1" s="1" t="s">
        <v>46</v>
      </c>
      <c r="AX1" s="1" t="s">
        <v>47</v>
      </c>
      <c r="AY1" s="1" t="s">
        <v>48</v>
      </c>
      <c r="AZ1" s="1" t="s">
        <v>49</v>
      </c>
      <c r="BA1" s="1" t="s">
        <v>50</v>
      </c>
      <c r="BB1" s="1" t="s">
        <v>51</v>
      </c>
      <c r="BC1" s="1" t="s">
        <v>52</v>
      </c>
      <c r="BD1" s="1" t="s">
        <v>53</v>
      </c>
      <c r="BE1" s="1" t="s">
        <v>54</v>
      </c>
      <c r="BF1" s="1" t="s">
        <v>55</v>
      </c>
      <c r="BG1" s="1" t="s">
        <v>56</v>
      </c>
      <c r="BH1" s="1" t="s">
        <v>57</v>
      </c>
      <c r="BI1" s="1" t="s">
        <v>58</v>
      </c>
      <c r="BJ1" s="1" t="s">
        <v>59</v>
      </c>
      <c r="BK1" s="1" t="s">
        <v>60</v>
      </c>
      <c r="BL1" s="1" t="s">
        <v>61</v>
      </c>
      <c r="BM1" s="1" t="s">
        <v>62</v>
      </c>
      <c r="BN1" s="1" t="s">
        <v>63</v>
      </c>
      <c r="BO1" s="1" t="s">
        <v>53</v>
      </c>
      <c r="BP1" s="1" t="s">
        <v>51</v>
      </c>
      <c r="BQ1" s="1" t="s">
        <v>64</v>
      </c>
      <c r="BR1" s="1" t="s">
        <v>65</v>
      </c>
      <c r="BS1" s="1" t="s">
        <v>66</v>
      </c>
      <c r="BT1" s="1" t="s">
        <v>67</v>
      </c>
      <c r="BU1" s="1" t="s">
        <v>68</v>
      </c>
      <c r="BV1" s="1" t="s">
        <v>69</v>
      </c>
      <c r="BW1" s="1" t="s">
        <v>70</v>
      </c>
      <c r="BX1" s="1" t="s">
        <v>71</v>
      </c>
      <c r="BY1" s="1" t="s">
        <v>72</v>
      </c>
      <c r="BZ1" s="1" t="s">
        <v>73</v>
      </c>
      <c r="CA1" s="1" t="s">
        <v>74</v>
      </c>
    </row>
    <row r="2" spans="1:79" ht="120" x14ac:dyDescent="0.25">
      <c r="A2" s="14">
        <v>1</v>
      </c>
      <c r="B2" s="12">
        <v>45456.561390000003</v>
      </c>
      <c r="C2" s="12">
        <v>45490.643665891213</v>
      </c>
      <c r="D2" s="1"/>
      <c r="E2" s="1"/>
      <c r="F2" s="1"/>
      <c r="G2" s="1"/>
      <c r="H2" s="4"/>
      <c r="I2" s="1"/>
      <c r="J2" s="7"/>
      <c r="K2" s="1"/>
      <c r="L2" s="1"/>
      <c r="M2" s="7"/>
      <c r="N2" s="7"/>
      <c r="O2" s="7"/>
      <c r="P2" s="7" t="s">
        <v>75</v>
      </c>
      <c r="Q2" s="7"/>
      <c r="R2" s="7"/>
      <c r="S2" s="7"/>
      <c r="T2" s="7">
        <v>99983502</v>
      </c>
      <c r="U2" s="7"/>
      <c r="V2" s="9" t="s">
        <v>76</v>
      </c>
      <c r="W2" s="14" t="s">
        <v>77</v>
      </c>
      <c r="X2" s="9"/>
      <c r="Y2" s="7"/>
      <c r="Z2" s="9" t="s">
        <v>78</v>
      </c>
      <c r="AA2" s="7"/>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t="s">
        <v>79</v>
      </c>
      <c r="BM2" s="1" t="s">
        <v>80</v>
      </c>
      <c r="BN2" s="1"/>
      <c r="BO2" s="1"/>
      <c r="BP2" s="1"/>
      <c r="BQ2" s="1"/>
      <c r="BR2" s="1">
        <v>349060827</v>
      </c>
      <c r="BS2" s="1" t="s">
        <v>81</v>
      </c>
      <c r="BT2" s="2">
        <v>45456.832453703697</v>
      </c>
      <c r="BU2" s="1"/>
      <c r="BV2" s="1"/>
      <c r="BW2" s="1" t="s">
        <v>82</v>
      </c>
      <c r="BX2" s="1"/>
      <c r="BY2" s="1" t="s">
        <v>83</v>
      </c>
      <c r="BZ2" s="1"/>
      <c r="CA2" s="1">
        <v>1</v>
      </c>
    </row>
    <row r="3" spans="1:79" ht="292.5" customHeight="1" x14ac:dyDescent="0.25">
      <c r="A3" s="14">
        <f>A2+1</f>
        <v>2</v>
      </c>
      <c r="B3" s="12">
        <v>45456.582437627323</v>
      </c>
      <c r="C3" s="12">
        <v>45490.644130370369</v>
      </c>
      <c r="D3" s="1"/>
      <c r="E3" s="1"/>
      <c r="F3" s="1"/>
      <c r="G3" s="1"/>
      <c r="H3" s="5">
        <v>45357</v>
      </c>
      <c r="I3" s="1"/>
      <c r="J3" s="7"/>
      <c r="K3" s="1"/>
      <c r="L3" s="1"/>
      <c r="M3" s="7"/>
      <c r="N3" s="7"/>
      <c r="O3" s="7"/>
      <c r="P3" s="7" t="s">
        <v>75</v>
      </c>
      <c r="Q3" s="7"/>
      <c r="R3" s="7"/>
      <c r="S3" s="7"/>
      <c r="T3" s="7"/>
      <c r="U3" s="7"/>
      <c r="V3" s="9"/>
      <c r="W3" s="14" t="s">
        <v>84</v>
      </c>
      <c r="X3" s="9" t="s">
        <v>85</v>
      </c>
      <c r="Y3" s="7"/>
      <c r="Z3" s="1"/>
      <c r="AA3" s="7"/>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t="s">
        <v>86</v>
      </c>
      <c r="BN3" s="1"/>
      <c r="BO3" s="1"/>
      <c r="BP3" s="1"/>
      <c r="BQ3" s="1"/>
      <c r="BR3" s="1">
        <v>349068133</v>
      </c>
      <c r="BS3" s="1" t="s">
        <v>87</v>
      </c>
      <c r="BT3" s="2">
        <v>45456.852881944447</v>
      </c>
      <c r="BU3" s="1"/>
      <c r="BV3" s="1"/>
      <c r="BW3" s="1" t="s">
        <v>82</v>
      </c>
      <c r="BX3" s="1"/>
      <c r="BY3" s="1" t="s">
        <v>83</v>
      </c>
      <c r="BZ3" s="1"/>
      <c r="CA3" s="1">
        <v>2</v>
      </c>
    </row>
    <row r="4" spans="1:79" ht="45" x14ac:dyDescent="0.25">
      <c r="A4" s="14">
        <f t="shared" ref="A4:A32" si="0">A3+1</f>
        <v>3</v>
      </c>
      <c r="B4" s="12">
        <v>45456.608332083328</v>
      </c>
      <c r="C4" s="12">
        <v>45488.62752667824</v>
      </c>
      <c r="D4" s="1"/>
      <c r="E4" s="1"/>
      <c r="F4" s="1"/>
      <c r="G4" s="1"/>
      <c r="H4" s="5">
        <v>45392</v>
      </c>
      <c r="I4" s="1" t="s">
        <v>88</v>
      </c>
      <c r="J4" s="7"/>
      <c r="K4" s="1"/>
      <c r="L4" s="1"/>
      <c r="M4" s="7"/>
      <c r="N4" s="7"/>
      <c r="O4" s="7"/>
      <c r="P4" s="7" t="s">
        <v>75</v>
      </c>
      <c r="Q4" s="7"/>
      <c r="R4" s="7"/>
      <c r="S4" s="7">
        <v>801199802511</v>
      </c>
      <c r="T4" s="7">
        <v>32119202</v>
      </c>
      <c r="U4" s="7"/>
      <c r="V4" s="9" t="s">
        <v>80</v>
      </c>
      <c r="W4" s="14" t="s">
        <v>84</v>
      </c>
      <c r="X4" s="9" t="s">
        <v>89</v>
      </c>
      <c r="Y4" s="7"/>
      <c r="Z4" s="1"/>
      <c r="AA4" s="7"/>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t="s">
        <v>90</v>
      </c>
      <c r="BM4" s="1" t="s">
        <v>91</v>
      </c>
      <c r="BN4" s="1"/>
      <c r="BO4" s="1"/>
      <c r="BP4" s="1"/>
      <c r="BQ4" s="1"/>
      <c r="BR4" s="1">
        <v>349071830</v>
      </c>
      <c r="BS4" s="1" t="s">
        <v>92</v>
      </c>
      <c r="BT4" s="2">
        <v>45456.86309027778</v>
      </c>
      <c r="BU4" s="1"/>
      <c r="BV4" s="1"/>
      <c r="BW4" s="1" t="s">
        <v>82</v>
      </c>
      <c r="BX4" s="1"/>
      <c r="BY4" s="1" t="s">
        <v>93</v>
      </c>
      <c r="BZ4" s="1"/>
      <c r="CA4" s="1">
        <v>3</v>
      </c>
    </row>
    <row r="5" spans="1:79" ht="180" x14ac:dyDescent="0.25">
      <c r="A5" s="14">
        <f t="shared" si="0"/>
        <v>4</v>
      </c>
      <c r="B5" s="12">
        <v>45456.621574652767</v>
      </c>
      <c r="C5" s="12">
        <v>45490.501329085651</v>
      </c>
      <c r="D5" s="1"/>
      <c r="E5" s="1"/>
      <c r="F5" s="1"/>
      <c r="G5" s="1"/>
      <c r="H5" s="5">
        <v>45449</v>
      </c>
      <c r="I5" s="1" t="s">
        <v>88</v>
      </c>
      <c r="J5" s="7"/>
      <c r="K5" s="1"/>
      <c r="L5" s="1"/>
      <c r="M5" s="7"/>
      <c r="N5" s="7"/>
      <c r="O5" s="7"/>
      <c r="P5" s="7" t="s">
        <v>75</v>
      </c>
      <c r="Q5" s="7"/>
      <c r="R5" s="7"/>
      <c r="S5" s="7">
        <v>801198016832</v>
      </c>
      <c r="T5" s="7">
        <v>94983798</v>
      </c>
      <c r="U5" s="7"/>
      <c r="V5" s="9" t="s">
        <v>94</v>
      </c>
      <c r="W5" s="14" t="s">
        <v>84</v>
      </c>
      <c r="X5" s="9" t="s">
        <v>95</v>
      </c>
      <c r="Y5" s="7"/>
      <c r="Z5" s="1"/>
      <c r="AA5" s="7"/>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t="s">
        <v>96</v>
      </c>
      <c r="BM5" s="1" t="s">
        <v>91</v>
      </c>
      <c r="BN5" s="1"/>
      <c r="BO5" s="1" t="s">
        <v>97</v>
      </c>
      <c r="BP5" s="1"/>
      <c r="BQ5" s="1"/>
      <c r="BR5" s="1">
        <v>349078334</v>
      </c>
      <c r="BS5" s="1" t="s">
        <v>98</v>
      </c>
      <c r="BT5" s="2">
        <v>45456.884340277778</v>
      </c>
      <c r="BU5" s="1"/>
      <c r="BV5" s="1"/>
      <c r="BW5" s="1" t="s">
        <v>82</v>
      </c>
      <c r="BX5" s="1"/>
      <c r="BY5" s="1" t="s">
        <v>99</v>
      </c>
      <c r="BZ5" s="1"/>
      <c r="CA5" s="1">
        <v>4</v>
      </c>
    </row>
    <row r="6" spans="1:79" ht="30" x14ac:dyDescent="0.25">
      <c r="A6" s="14">
        <f t="shared" si="0"/>
        <v>5</v>
      </c>
      <c r="B6" s="12">
        <v>45456.634318703713</v>
      </c>
      <c r="C6" s="12">
        <v>45490.503579733799</v>
      </c>
      <c r="D6" s="1"/>
      <c r="E6" s="1"/>
      <c r="F6" s="1"/>
      <c r="G6" s="1"/>
      <c r="H6" s="4"/>
      <c r="I6" s="1" t="s">
        <v>88</v>
      </c>
      <c r="J6" s="7"/>
      <c r="K6" s="1"/>
      <c r="L6" s="1"/>
      <c r="M6" s="7"/>
      <c r="N6" s="7"/>
      <c r="O6" s="7"/>
      <c r="P6" s="7" t="s">
        <v>75</v>
      </c>
      <c r="Q6" s="7"/>
      <c r="R6" s="7"/>
      <c r="S6" s="7"/>
      <c r="T6" s="7"/>
      <c r="U6" s="7"/>
      <c r="V6" s="9"/>
      <c r="W6" s="14" t="s">
        <v>77</v>
      </c>
      <c r="X6" s="9"/>
      <c r="Y6" s="7"/>
      <c r="Z6" s="6" t="s">
        <v>100</v>
      </c>
      <c r="AA6" s="7"/>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t="s">
        <v>97</v>
      </c>
      <c r="BP6" s="1"/>
      <c r="BQ6" s="1"/>
      <c r="BR6" s="1">
        <v>349080133</v>
      </c>
      <c r="BS6" s="1" t="s">
        <v>101</v>
      </c>
      <c r="BT6" s="2">
        <v>45456.891284722216</v>
      </c>
      <c r="BU6" s="1"/>
      <c r="BV6" s="1"/>
      <c r="BW6" s="1" t="s">
        <v>82</v>
      </c>
      <c r="BX6" s="1"/>
      <c r="BY6" s="1" t="s">
        <v>99</v>
      </c>
      <c r="BZ6" s="1"/>
      <c r="CA6" s="1">
        <v>5</v>
      </c>
    </row>
    <row r="7" spans="1:79" ht="210" x14ac:dyDescent="0.25">
      <c r="A7" s="14">
        <f t="shared" si="0"/>
        <v>6</v>
      </c>
      <c r="B7" s="12">
        <v>45456.641271539353</v>
      </c>
      <c r="C7" s="12">
        <v>45490.502526979173</v>
      </c>
      <c r="D7" s="1"/>
      <c r="E7" s="1"/>
      <c r="F7" s="1"/>
      <c r="G7" s="1"/>
      <c r="H7" s="4"/>
      <c r="I7" s="1" t="s">
        <v>88</v>
      </c>
      <c r="J7" s="7"/>
      <c r="K7" s="1"/>
      <c r="L7" s="1"/>
      <c r="M7" s="7"/>
      <c r="N7" s="7"/>
      <c r="O7" s="7"/>
      <c r="P7" s="7" t="s">
        <v>75</v>
      </c>
      <c r="Q7" s="7"/>
      <c r="R7" s="7"/>
      <c r="S7" s="7"/>
      <c r="T7" s="7"/>
      <c r="U7" s="7"/>
      <c r="V7" s="9"/>
      <c r="W7" s="14" t="s">
        <v>77</v>
      </c>
      <c r="X7" s="9"/>
      <c r="Y7" s="7"/>
      <c r="Z7" s="6" t="s">
        <v>102</v>
      </c>
      <c r="AA7" s="7"/>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t="s">
        <v>103</v>
      </c>
      <c r="BM7" s="1" t="s">
        <v>104</v>
      </c>
      <c r="BN7" s="1"/>
      <c r="BO7" s="1" t="s">
        <v>97</v>
      </c>
      <c r="BP7" s="1"/>
      <c r="BQ7" s="1"/>
      <c r="BR7" s="1">
        <v>349080654</v>
      </c>
      <c r="BS7" s="1" t="s">
        <v>105</v>
      </c>
      <c r="BT7" s="2">
        <v>45456.893888888888</v>
      </c>
      <c r="BU7" s="1"/>
      <c r="BV7" s="1"/>
      <c r="BW7" s="1" t="s">
        <v>82</v>
      </c>
      <c r="BX7" s="1"/>
      <c r="BY7" s="1" t="s">
        <v>99</v>
      </c>
      <c r="BZ7" s="1"/>
      <c r="CA7" s="1">
        <v>6</v>
      </c>
    </row>
    <row r="8" spans="1:79" ht="120" x14ac:dyDescent="0.25">
      <c r="A8" s="14">
        <f t="shared" si="0"/>
        <v>7</v>
      </c>
      <c r="B8" s="12">
        <v>45456.643875752306</v>
      </c>
      <c r="C8" s="12">
        <v>45490.503103981478</v>
      </c>
      <c r="D8" s="1"/>
      <c r="E8" s="1"/>
      <c r="F8" s="1"/>
      <c r="G8" s="1"/>
      <c r="H8" s="5">
        <v>45434</v>
      </c>
      <c r="I8" s="1" t="s">
        <v>88</v>
      </c>
      <c r="J8" s="7"/>
      <c r="K8" s="1"/>
      <c r="L8" s="1"/>
      <c r="M8" s="7"/>
      <c r="N8" s="7"/>
      <c r="O8" s="7"/>
      <c r="P8" s="7" t="s">
        <v>75</v>
      </c>
      <c r="Q8" s="7"/>
      <c r="R8" s="7"/>
      <c r="S8" s="7">
        <v>801196905369</v>
      </c>
      <c r="T8" s="7">
        <v>93783697</v>
      </c>
      <c r="U8" s="7" t="s">
        <v>106</v>
      </c>
      <c r="V8" s="9" t="s">
        <v>107</v>
      </c>
      <c r="W8" s="14" t="s">
        <v>84</v>
      </c>
      <c r="X8" s="9" t="s">
        <v>108</v>
      </c>
      <c r="Y8" s="7"/>
      <c r="Z8" s="1"/>
      <c r="AA8" s="7"/>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t="s">
        <v>109</v>
      </c>
      <c r="BM8" s="1" t="s">
        <v>110</v>
      </c>
      <c r="BN8" s="1"/>
      <c r="BO8" s="1" t="s">
        <v>97</v>
      </c>
      <c r="BP8" s="1"/>
      <c r="BQ8" s="1"/>
      <c r="BR8" s="1">
        <v>349083230</v>
      </c>
      <c r="BS8" s="1" t="s">
        <v>111</v>
      </c>
      <c r="BT8" s="2">
        <v>45456.905138888891</v>
      </c>
      <c r="BU8" s="1"/>
      <c r="BV8" s="1"/>
      <c r="BW8" s="1" t="s">
        <v>82</v>
      </c>
      <c r="BX8" s="1"/>
      <c r="BY8" s="1" t="s">
        <v>99</v>
      </c>
      <c r="BZ8" s="1"/>
      <c r="CA8" s="1">
        <v>7</v>
      </c>
    </row>
    <row r="9" spans="1:79" ht="90" x14ac:dyDescent="0.25">
      <c r="A9" s="14">
        <f t="shared" si="0"/>
        <v>8</v>
      </c>
      <c r="B9" s="12">
        <v>45456.655123379627</v>
      </c>
      <c r="C9" s="12">
        <v>45490.504171377317</v>
      </c>
      <c r="D9" s="1"/>
      <c r="E9" s="1"/>
      <c r="F9" s="1"/>
      <c r="G9" s="1"/>
      <c r="H9" s="4"/>
      <c r="I9" s="1" t="s">
        <v>88</v>
      </c>
      <c r="J9" s="7"/>
      <c r="K9" s="1"/>
      <c r="L9" s="1"/>
      <c r="M9" s="7"/>
      <c r="N9" s="7"/>
      <c r="O9" s="7"/>
      <c r="P9" s="7" t="s">
        <v>75</v>
      </c>
      <c r="Q9" s="7"/>
      <c r="R9" s="7"/>
      <c r="S9" s="7">
        <v>801195405063</v>
      </c>
      <c r="T9" s="7">
        <v>95336352</v>
      </c>
      <c r="U9" s="7"/>
      <c r="V9" s="9" t="s">
        <v>112</v>
      </c>
      <c r="W9" s="14" t="s">
        <v>84</v>
      </c>
      <c r="X9" s="9" t="s">
        <v>113</v>
      </c>
      <c r="Y9" s="7"/>
      <c r="Z9" s="1"/>
      <c r="AA9" s="7"/>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t="s">
        <v>114</v>
      </c>
      <c r="BM9" s="1" t="s">
        <v>115</v>
      </c>
      <c r="BN9" s="1"/>
      <c r="BO9" s="1" t="s">
        <v>97</v>
      </c>
      <c r="BP9" s="1"/>
      <c r="BQ9" s="1"/>
      <c r="BR9" s="1">
        <v>349084808</v>
      </c>
      <c r="BS9" s="1" t="s">
        <v>116</v>
      </c>
      <c r="BT9" s="2">
        <v>45456.912986111107</v>
      </c>
      <c r="BU9" s="1"/>
      <c r="BV9" s="1"/>
      <c r="BW9" s="1" t="s">
        <v>82</v>
      </c>
      <c r="BX9" s="1"/>
      <c r="BY9" s="1" t="s">
        <v>99</v>
      </c>
      <c r="BZ9" s="1"/>
      <c r="CA9" s="1">
        <v>8</v>
      </c>
    </row>
    <row r="10" spans="1:79" ht="30" x14ac:dyDescent="0.25">
      <c r="A10" s="14">
        <f t="shared" si="0"/>
        <v>9</v>
      </c>
      <c r="B10" s="12">
        <v>45456.662970949073</v>
      </c>
      <c r="C10" s="12">
        <v>45490.497807025473</v>
      </c>
      <c r="D10" s="1"/>
      <c r="E10" s="1"/>
      <c r="F10" s="1"/>
      <c r="G10" s="1"/>
      <c r="H10" s="4"/>
      <c r="I10" s="1" t="s">
        <v>88</v>
      </c>
      <c r="J10" s="7"/>
      <c r="K10" s="1"/>
      <c r="L10" s="1"/>
      <c r="M10" s="7"/>
      <c r="N10" s="7"/>
      <c r="O10" s="7"/>
      <c r="P10" s="7" t="s">
        <v>75</v>
      </c>
      <c r="Q10" s="7"/>
      <c r="R10" s="7"/>
      <c r="S10" s="7"/>
      <c r="T10" s="7"/>
      <c r="U10" s="7"/>
      <c r="V10" s="9" t="s">
        <v>117</v>
      </c>
      <c r="W10" s="14" t="s">
        <v>84</v>
      </c>
      <c r="X10" s="9" t="s">
        <v>118</v>
      </c>
      <c r="Y10" s="7"/>
      <c r="Z10" s="1"/>
      <c r="AA10" s="7"/>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t="s">
        <v>97</v>
      </c>
      <c r="BP10" s="1"/>
      <c r="BQ10" s="1"/>
      <c r="BR10" s="1">
        <v>349085087</v>
      </c>
      <c r="BS10" s="1" t="s">
        <v>119</v>
      </c>
      <c r="BT10" s="2">
        <v>45456.914259259262</v>
      </c>
      <c r="BU10" s="1"/>
      <c r="BV10" s="1"/>
      <c r="BW10" s="1" t="s">
        <v>82</v>
      </c>
      <c r="BX10" s="1"/>
      <c r="BY10" s="1" t="s">
        <v>99</v>
      </c>
      <c r="BZ10" s="1"/>
      <c r="CA10" s="1">
        <v>9</v>
      </c>
    </row>
    <row r="11" spans="1:79" ht="165" x14ac:dyDescent="0.25">
      <c r="A11" s="14">
        <f t="shared" si="0"/>
        <v>10</v>
      </c>
      <c r="B11" s="12">
        <v>45456.664246053238</v>
      </c>
      <c r="C11" s="12">
        <v>45488.626542557868</v>
      </c>
      <c r="D11" s="1"/>
      <c r="E11" s="1"/>
      <c r="F11" s="1"/>
      <c r="G11" s="1"/>
      <c r="H11" s="4"/>
      <c r="I11" s="1" t="s">
        <v>88</v>
      </c>
      <c r="J11" s="7"/>
      <c r="K11" s="1"/>
      <c r="L11" s="1"/>
      <c r="M11" s="7"/>
      <c r="N11" s="7"/>
      <c r="O11" s="7"/>
      <c r="P11" s="7" t="s">
        <v>75</v>
      </c>
      <c r="Q11" s="7"/>
      <c r="R11" s="7"/>
      <c r="S11" s="7">
        <v>801198203305</v>
      </c>
      <c r="T11" s="7">
        <v>33950800</v>
      </c>
      <c r="U11" s="7"/>
      <c r="V11" s="9" t="s">
        <v>120</v>
      </c>
      <c r="W11" s="14" t="s">
        <v>84</v>
      </c>
      <c r="X11" s="9" t="s">
        <v>121</v>
      </c>
      <c r="Y11" s="7"/>
      <c r="Z11" s="1"/>
      <c r="AA11" s="7"/>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t="s">
        <v>122</v>
      </c>
      <c r="BM11" s="1" t="s">
        <v>123</v>
      </c>
      <c r="BN11" s="1"/>
      <c r="BO11" s="1" t="s">
        <v>97</v>
      </c>
      <c r="BP11" s="1"/>
      <c r="BQ11" s="1"/>
      <c r="BR11" s="1">
        <v>349086059</v>
      </c>
      <c r="BS11" s="1" t="s">
        <v>124</v>
      </c>
      <c r="BT11" s="2">
        <v>45456.918402777781</v>
      </c>
      <c r="BU11" s="1"/>
      <c r="BV11" s="1"/>
      <c r="BW11" s="1" t="s">
        <v>82</v>
      </c>
      <c r="BX11" s="1"/>
      <c r="BY11" s="1" t="s">
        <v>99</v>
      </c>
      <c r="BZ11" s="1"/>
      <c r="CA11" s="1">
        <v>10</v>
      </c>
    </row>
    <row r="12" spans="1:79" ht="135" x14ac:dyDescent="0.25">
      <c r="A12" s="14">
        <f t="shared" si="0"/>
        <v>11</v>
      </c>
      <c r="B12" s="12">
        <v>45460.468552152779</v>
      </c>
      <c r="C12" s="12">
        <v>45488.62597641204</v>
      </c>
      <c r="D12" s="1"/>
      <c r="E12" s="1"/>
      <c r="F12" s="1"/>
      <c r="G12" s="1"/>
      <c r="H12" s="5">
        <v>45398</v>
      </c>
      <c r="I12" s="1" t="s">
        <v>125</v>
      </c>
      <c r="J12" s="7"/>
      <c r="K12" s="1"/>
      <c r="L12" s="1"/>
      <c r="M12" s="7"/>
      <c r="N12" s="7"/>
      <c r="O12" s="7"/>
      <c r="P12" s="7" t="s">
        <v>75</v>
      </c>
      <c r="Q12" s="7"/>
      <c r="R12" s="7" t="s">
        <v>126</v>
      </c>
      <c r="S12" s="7"/>
      <c r="T12" s="7"/>
      <c r="U12" s="7"/>
      <c r="V12" s="9" t="s">
        <v>127</v>
      </c>
      <c r="W12" s="14" t="s">
        <v>84</v>
      </c>
      <c r="X12" s="9" t="s">
        <v>128</v>
      </c>
      <c r="Y12" s="7"/>
      <c r="Z12" s="1"/>
      <c r="AA12" s="7"/>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t="s">
        <v>97</v>
      </c>
      <c r="BE12" s="1"/>
      <c r="BF12" s="1" t="s">
        <v>129</v>
      </c>
      <c r="BG12" s="1"/>
      <c r="BH12" s="1"/>
      <c r="BI12" s="1"/>
      <c r="BJ12" s="1"/>
      <c r="BK12" s="1"/>
      <c r="BL12" s="1"/>
      <c r="BM12" s="1" t="s">
        <v>127</v>
      </c>
      <c r="BN12" s="1"/>
      <c r="BO12" s="1"/>
      <c r="BP12" s="1"/>
      <c r="BQ12" s="1"/>
      <c r="BR12" s="1">
        <v>349999167</v>
      </c>
      <c r="BS12" s="1" t="s">
        <v>130</v>
      </c>
      <c r="BT12" s="2">
        <v>45460.720972222232</v>
      </c>
      <c r="BU12" s="1"/>
      <c r="BV12" s="1"/>
      <c r="BW12" s="1" t="s">
        <v>82</v>
      </c>
      <c r="BX12" s="1"/>
      <c r="BY12" s="1" t="s">
        <v>131</v>
      </c>
      <c r="BZ12" s="1"/>
      <c r="CA12" s="1">
        <v>11</v>
      </c>
    </row>
    <row r="13" spans="1:79" ht="60" x14ac:dyDescent="0.25">
      <c r="A13" s="14">
        <f t="shared" si="0"/>
        <v>12</v>
      </c>
      <c r="B13" s="12">
        <v>45460.470959722217</v>
      </c>
      <c r="C13" s="12">
        <v>45488.625711990739</v>
      </c>
      <c r="D13" s="1"/>
      <c r="E13" s="1"/>
      <c r="F13" s="1"/>
      <c r="G13" s="1"/>
      <c r="H13" s="4"/>
      <c r="I13" s="1" t="s">
        <v>88</v>
      </c>
      <c r="J13" s="7"/>
      <c r="K13" s="1"/>
      <c r="L13" s="1"/>
      <c r="M13" s="7" t="s">
        <v>132</v>
      </c>
      <c r="N13" s="7"/>
      <c r="O13" s="7"/>
      <c r="P13" s="7" t="s">
        <v>75</v>
      </c>
      <c r="Q13" s="7"/>
      <c r="R13" s="7" t="s">
        <v>133</v>
      </c>
      <c r="S13" s="7">
        <v>801199521839</v>
      </c>
      <c r="T13" s="7">
        <v>32034356</v>
      </c>
      <c r="U13" s="7" t="s">
        <v>134</v>
      </c>
      <c r="V13" s="9" t="s">
        <v>135</v>
      </c>
      <c r="W13" s="14" t="s">
        <v>84</v>
      </c>
      <c r="X13" s="9" t="s">
        <v>136</v>
      </c>
      <c r="Y13" s="7"/>
      <c r="Z13" s="1"/>
      <c r="AA13" s="7"/>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t="s">
        <v>97</v>
      </c>
      <c r="BE13" s="1"/>
      <c r="BF13" s="1" t="s">
        <v>137</v>
      </c>
      <c r="BG13" s="1"/>
      <c r="BH13" s="1"/>
      <c r="BI13" s="1"/>
      <c r="BJ13" s="1"/>
      <c r="BK13" s="1"/>
      <c r="BL13" s="1"/>
      <c r="BM13" s="1" t="s">
        <v>138</v>
      </c>
      <c r="BN13" s="1"/>
      <c r="BO13" s="1"/>
      <c r="BP13" s="1"/>
      <c r="BQ13" s="1"/>
      <c r="BR13" s="1">
        <v>350000915</v>
      </c>
      <c r="BS13" s="1" t="s">
        <v>139</v>
      </c>
      <c r="BT13" s="2">
        <v>45460.726319444453</v>
      </c>
      <c r="BU13" s="1"/>
      <c r="BV13" s="1"/>
      <c r="BW13" s="1" t="s">
        <v>82</v>
      </c>
      <c r="BX13" s="1"/>
      <c r="BY13" s="1" t="s">
        <v>131</v>
      </c>
      <c r="BZ13" s="1"/>
      <c r="CA13" s="1">
        <v>12</v>
      </c>
    </row>
    <row r="14" spans="1:79" ht="90" x14ac:dyDescent="0.25">
      <c r="A14" s="14">
        <f t="shared" si="0"/>
        <v>13</v>
      </c>
      <c r="B14" s="12">
        <v>45460.47632480324</v>
      </c>
      <c r="C14" s="12">
        <v>45488.625557662039</v>
      </c>
      <c r="D14" s="1"/>
      <c r="E14" s="1"/>
      <c r="F14" s="1"/>
      <c r="G14" s="1"/>
      <c r="H14" s="4"/>
      <c r="I14" s="1" t="s">
        <v>88</v>
      </c>
      <c r="J14" s="7"/>
      <c r="K14" s="1"/>
      <c r="L14" s="1"/>
      <c r="M14" s="7" t="s">
        <v>132</v>
      </c>
      <c r="N14" s="7"/>
      <c r="O14" s="7"/>
      <c r="P14" s="7" t="s">
        <v>75</v>
      </c>
      <c r="Q14" s="7"/>
      <c r="R14" s="7" t="s">
        <v>140</v>
      </c>
      <c r="S14" s="7"/>
      <c r="T14" s="7">
        <v>88494250</v>
      </c>
      <c r="U14" s="7" t="s">
        <v>141</v>
      </c>
      <c r="V14" s="9" t="s">
        <v>142</v>
      </c>
      <c r="W14" s="14" t="s">
        <v>84</v>
      </c>
      <c r="X14" s="9" t="s">
        <v>143</v>
      </c>
      <c r="Y14" s="7"/>
      <c r="Z14" s="1"/>
      <c r="AA14" s="7"/>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t="s">
        <v>97</v>
      </c>
      <c r="BE14" s="1"/>
      <c r="BF14" s="1" t="s">
        <v>137</v>
      </c>
      <c r="BG14" s="1"/>
      <c r="BH14" s="1"/>
      <c r="BI14" s="1"/>
      <c r="BJ14" s="1"/>
      <c r="BK14" s="1"/>
      <c r="BL14" s="1"/>
      <c r="BM14" s="1"/>
      <c r="BN14" s="1"/>
      <c r="BO14" s="1"/>
      <c r="BP14" s="1"/>
      <c r="BQ14" s="1"/>
      <c r="BR14" s="1">
        <v>350001553</v>
      </c>
      <c r="BS14" s="1" t="s">
        <v>144</v>
      </c>
      <c r="BT14" s="2">
        <v>45460.728518518517</v>
      </c>
      <c r="BU14" s="1"/>
      <c r="BV14" s="1"/>
      <c r="BW14" s="1" t="s">
        <v>82</v>
      </c>
      <c r="BX14" s="1"/>
      <c r="BY14" s="1" t="s">
        <v>131</v>
      </c>
      <c r="BZ14" s="1"/>
      <c r="CA14" s="1">
        <v>13</v>
      </c>
    </row>
    <row r="15" spans="1:79" ht="300" x14ac:dyDescent="0.25">
      <c r="A15" s="14">
        <f t="shared" si="0"/>
        <v>14</v>
      </c>
      <c r="B15" s="12">
        <v>45460.478527638887</v>
      </c>
      <c r="C15" s="12">
        <v>45488.625405486113</v>
      </c>
      <c r="D15" s="1"/>
      <c r="E15" s="1"/>
      <c r="F15" s="1"/>
      <c r="G15" s="1"/>
      <c r="H15" s="4"/>
      <c r="I15" s="1" t="s">
        <v>88</v>
      </c>
      <c r="J15" s="7"/>
      <c r="K15" s="1"/>
      <c r="L15" s="1"/>
      <c r="M15" s="7" t="s">
        <v>132</v>
      </c>
      <c r="N15" s="7"/>
      <c r="O15" s="7"/>
      <c r="P15" s="7" t="s">
        <v>75</v>
      </c>
      <c r="Q15" s="7"/>
      <c r="R15" s="7" t="s">
        <v>145</v>
      </c>
      <c r="S15" s="7"/>
      <c r="T15" s="7"/>
      <c r="U15" s="7"/>
      <c r="V15" s="9"/>
      <c r="W15" s="14" t="s">
        <v>77</v>
      </c>
      <c r="X15" s="9"/>
      <c r="Y15" s="7"/>
      <c r="Z15" s="6" t="s">
        <v>146</v>
      </c>
      <c r="AA15" s="7"/>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t="s">
        <v>97</v>
      </c>
      <c r="BE15" s="1"/>
      <c r="BF15" s="1" t="s">
        <v>147</v>
      </c>
      <c r="BG15" s="1"/>
      <c r="BH15" s="1"/>
      <c r="BI15" s="1"/>
      <c r="BJ15" s="1"/>
      <c r="BK15" s="1"/>
      <c r="BL15" s="1"/>
      <c r="BM15" s="1" t="s">
        <v>148</v>
      </c>
      <c r="BN15" s="1"/>
      <c r="BO15" s="1"/>
      <c r="BP15" s="1"/>
      <c r="BQ15" s="1"/>
      <c r="BR15" s="1">
        <v>350002409</v>
      </c>
      <c r="BS15" s="1" t="s">
        <v>149</v>
      </c>
      <c r="BT15" s="2">
        <v>45460.731608796297</v>
      </c>
      <c r="BU15" s="1"/>
      <c r="BV15" s="1"/>
      <c r="BW15" s="1" t="s">
        <v>82</v>
      </c>
      <c r="BX15" s="1"/>
      <c r="BY15" s="1" t="s">
        <v>131</v>
      </c>
      <c r="BZ15" s="1"/>
      <c r="CA15" s="1">
        <v>14</v>
      </c>
    </row>
    <row r="16" spans="1:79" ht="135" x14ac:dyDescent="0.25">
      <c r="A16" s="14">
        <f t="shared" si="0"/>
        <v>15</v>
      </c>
      <c r="B16" s="12">
        <v>45460.481605682871</v>
      </c>
      <c r="C16" s="12">
        <v>45488.625075243057</v>
      </c>
      <c r="D16" s="1"/>
      <c r="E16" s="1"/>
      <c r="F16" s="1"/>
      <c r="G16" s="1"/>
      <c r="H16" s="4"/>
      <c r="I16" s="1" t="s">
        <v>88</v>
      </c>
      <c r="J16" s="7"/>
      <c r="K16" s="1"/>
      <c r="L16" s="1"/>
      <c r="M16" s="7" t="s">
        <v>150</v>
      </c>
      <c r="N16" s="7"/>
      <c r="O16" s="7"/>
      <c r="P16" s="7" t="s">
        <v>151</v>
      </c>
      <c r="Q16" s="7"/>
      <c r="R16" s="7"/>
      <c r="S16" s="7"/>
      <c r="T16" s="7"/>
      <c r="U16" s="7"/>
      <c r="V16" s="9" t="s">
        <v>152</v>
      </c>
      <c r="W16" s="14" t="s">
        <v>84</v>
      </c>
      <c r="X16" s="9" t="s">
        <v>153</v>
      </c>
      <c r="Y16" s="7"/>
      <c r="Z16" s="1"/>
      <c r="AA16" s="7"/>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t="s">
        <v>97</v>
      </c>
      <c r="BE16" s="1"/>
      <c r="BF16" s="1" t="s">
        <v>154</v>
      </c>
      <c r="BG16" s="1"/>
      <c r="BH16" s="1"/>
      <c r="BI16" s="1"/>
      <c r="BJ16" s="1"/>
      <c r="BK16" s="1"/>
      <c r="BL16" s="1"/>
      <c r="BM16" s="1"/>
      <c r="BN16" s="1"/>
      <c r="BO16" s="1"/>
      <c r="BP16" s="1"/>
      <c r="BQ16" s="1"/>
      <c r="BR16" s="1">
        <v>350003112</v>
      </c>
      <c r="BS16" s="1" t="s">
        <v>155</v>
      </c>
      <c r="BT16" s="2">
        <v>45460.7341087963</v>
      </c>
      <c r="BU16" s="1"/>
      <c r="BV16" s="1"/>
      <c r="BW16" s="1" t="s">
        <v>82</v>
      </c>
      <c r="BX16" s="1"/>
      <c r="BY16" s="1" t="s">
        <v>131</v>
      </c>
      <c r="BZ16" s="1"/>
      <c r="CA16" s="1">
        <v>15</v>
      </c>
    </row>
    <row r="17" spans="1:79" ht="60" x14ac:dyDescent="0.25">
      <c r="A17" s="14">
        <f t="shared" si="0"/>
        <v>16</v>
      </c>
      <c r="B17" s="12">
        <v>45476.510522766213</v>
      </c>
      <c r="C17" s="12">
        <v>45476.522483356479</v>
      </c>
      <c r="D17" s="1"/>
      <c r="E17" s="1"/>
      <c r="F17" s="1" t="s">
        <v>156</v>
      </c>
      <c r="G17" s="1" t="s">
        <v>157</v>
      </c>
      <c r="H17" s="5">
        <v>45470</v>
      </c>
      <c r="I17" s="1" t="s">
        <v>158</v>
      </c>
      <c r="J17" s="7"/>
      <c r="K17" s="1"/>
      <c r="L17" s="1"/>
      <c r="M17" s="7"/>
      <c r="N17" s="7"/>
      <c r="O17" s="7"/>
      <c r="P17" s="7" t="s">
        <v>159</v>
      </c>
      <c r="Q17" s="7"/>
      <c r="R17" s="7" t="s">
        <v>160</v>
      </c>
      <c r="S17" s="7"/>
      <c r="T17" s="7">
        <v>93158349</v>
      </c>
      <c r="U17" s="7"/>
      <c r="V17" s="9"/>
      <c r="W17" s="14" t="s">
        <v>77</v>
      </c>
      <c r="X17" s="9"/>
      <c r="Y17" s="7"/>
      <c r="Z17" s="6" t="s">
        <v>161</v>
      </c>
      <c r="AA17" s="7"/>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t="s">
        <v>97</v>
      </c>
      <c r="BE17" s="1"/>
      <c r="BF17" s="1" t="s">
        <v>137</v>
      </c>
      <c r="BG17" s="1"/>
      <c r="BH17" s="1"/>
      <c r="BI17" s="1"/>
      <c r="BJ17" s="1"/>
      <c r="BK17" s="1"/>
      <c r="BL17" s="1"/>
      <c r="BM17" s="1"/>
      <c r="BN17" s="1"/>
      <c r="BO17" s="1"/>
      <c r="BP17" s="1"/>
      <c r="BQ17" s="1"/>
      <c r="BR17" s="1">
        <v>355768840</v>
      </c>
      <c r="BS17" s="1" t="s">
        <v>162</v>
      </c>
      <c r="BT17" s="2">
        <v>45476.772488425922</v>
      </c>
      <c r="BU17" s="1"/>
      <c r="BV17" s="1"/>
      <c r="BW17" s="1" t="s">
        <v>82</v>
      </c>
      <c r="BX17" s="1"/>
      <c r="BY17" s="1" t="s">
        <v>163</v>
      </c>
      <c r="BZ17" s="1"/>
      <c r="CA17" s="1">
        <v>16</v>
      </c>
    </row>
    <row r="18" spans="1:79" ht="105" x14ac:dyDescent="0.25">
      <c r="A18" s="14">
        <f t="shared" si="0"/>
        <v>17</v>
      </c>
      <c r="B18" s="12">
        <v>45476.522483576387</v>
      </c>
      <c r="C18" s="12">
        <v>45476.527085810187</v>
      </c>
      <c r="D18" s="1"/>
      <c r="E18" s="1"/>
      <c r="F18" s="1" t="s">
        <v>156</v>
      </c>
      <c r="G18" s="1" t="s">
        <v>157</v>
      </c>
      <c r="H18" s="5">
        <v>45471</v>
      </c>
      <c r="I18" s="1" t="s">
        <v>158</v>
      </c>
      <c r="J18" s="7"/>
      <c r="K18" s="1"/>
      <c r="L18" s="1"/>
      <c r="M18" s="7"/>
      <c r="N18" s="7"/>
      <c r="O18" s="7"/>
      <c r="P18" s="7" t="s">
        <v>159</v>
      </c>
      <c r="Q18" s="7"/>
      <c r="R18" s="7" t="s">
        <v>164</v>
      </c>
      <c r="S18" s="7">
        <v>801197206908</v>
      </c>
      <c r="T18" s="7">
        <v>32117338</v>
      </c>
      <c r="U18" s="7" t="s">
        <v>165</v>
      </c>
      <c r="V18" s="9"/>
      <c r="W18" s="14" t="s">
        <v>84</v>
      </c>
      <c r="X18" s="9" t="s">
        <v>166</v>
      </c>
      <c r="Y18" s="7"/>
      <c r="Z18" s="1"/>
      <c r="AA18" s="7"/>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t="s">
        <v>97</v>
      </c>
      <c r="BE18" s="1"/>
      <c r="BF18" s="1" t="s">
        <v>137</v>
      </c>
      <c r="BG18" s="1"/>
      <c r="BH18" s="1"/>
      <c r="BI18" s="1"/>
      <c r="BJ18" s="1"/>
      <c r="BK18" s="1"/>
      <c r="BL18" s="1"/>
      <c r="BM18" s="1"/>
      <c r="BN18" s="1"/>
      <c r="BO18" s="1"/>
      <c r="BP18" s="1"/>
      <c r="BQ18" s="1"/>
      <c r="BR18" s="1">
        <v>355770587</v>
      </c>
      <c r="BS18" s="1" t="s">
        <v>167</v>
      </c>
      <c r="BT18" s="2">
        <v>45476.777083333327</v>
      </c>
      <c r="BU18" s="1"/>
      <c r="BV18" s="1"/>
      <c r="BW18" s="1" t="s">
        <v>82</v>
      </c>
      <c r="BX18" s="1"/>
      <c r="BY18" s="1" t="s">
        <v>163</v>
      </c>
      <c r="BZ18" s="1"/>
      <c r="CA18" s="1">
        <v>17</v>
      </c>
    </row>
    <row r="19" spans="1:79" ht="90" x14ac:dyDescent="0.25">
      <c r="A19" s="14">
        <f t="shared" si="0"/>
        <v>18</v>
      </c>
      <c r="B19" s="12">
        <v>45476.527086006943</v>
      </c>
      <c r="C19" s="12">
        <v>45476.529680254629</v>
      </c>
      <c r="D19" s="1"/>
      <c r="E19" s="1"/>
      <c r="F19" s="1" t="s">
        <v>156</v>
      </c>
      <c r="G19" s="1" t="s">
        <v>157</v>
      </c>
      <c r="H19" s="5">
        <v>45472</v>
      </c>
      <c r="I19" s="1" t="s">
        <v>158</v>
      </c>
      <c r="J19" s="7"/>
      <c r="K19" s="1"/>
      <c r="L19" s="1"/>
      <c r="M19" s="7"/>
      <c r="N19" s="7"/>
      <c r="O19" s="7"/>
      <c r="P19" s="7" t="s">
        <v>159</v>
      </c>
      <c r="Q19" s="7"/>
      <c r="R19" s="7" t="s">
        <v>168</v>
      </c>
      <c r="S19" s="7"/>
      <c r="T19" s="7">
        <v>97626352</v>
      </c>
      <c r="U19" s="7" t="s">
        <v>169</v>
      </c>
      <c r="V19" s="9" t="s">
        <v>170</v>
      </c>
      <c r="W19" s="14" t="s">
        <v>84</v>
      </c>
      <c r="X19" s="9" t="s">
        <v>171</v>
      </c>
      <c r="Y19" s="7"/>
      <c r="Z19" s="1"/>
      <c r="AA19" s="7"/>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t="s">
        <v>97</v>
      </c>
      <c r="BE19" s="1"/>
      <c r="BF19" s="1" t="s">
        <v>137</v>
      </c>
      <c r="BG19" s="1"/>
      <c r="BH19" s="1"/>
      <c r="BI19" s="1"/>
      <c r="BJ19" s="1"/>
      <c r="BK19" s="1"/>
      <c r="BL19" s="1"/>
      <c r="BM19" s="1"/>
      <c r="BN19" s="1"/>
      <c r="BO19" s="1"/>
      <c r="BP19" s="1"/>
      <c r="BQ19" s="1"/>
      <c r="BR19" s="1">
        <v>355771629</v>
      </c>
      <c r="BS19" s="1" t="s">
        <v>172</v>
      </c>
      <c r="BT19" s="2">
        <v>45476.779687499999</v>
      </c>
      <c r="BU19" s="1"/>
      <c r="BV19" s="1"/>
      <c r="BW19" s="1" t="s">
        <v>82</v>
      </c>
      <c r="BX19" s="1"/>
      <c r="BY19" s="1" t="s">
        <v>163</v>
      </c>
      <c r="BZ19" s="1"/>
      <c r="CA19" s="1">
        <v>18</v>
      </c>
    </row>
    <row r="20" spans="1:79" ht="222" customHeight="1" x14ac:dyDescent="0.25">
      <c r="A20" s="14">
        <f t="shared" si="0"/>
        <v>19</v>
      </c>
      <c r="B20" s="12">
        <v>45478.439342835649</v>
      </c>
      <c r="C20" s="12">
        <v>45518.660132407407</v>
      </c>
      <c r="D20" s="1"/>
      <c r="E20" s="1"/>
      <c r="F20" s="1" t="s">
        <v>173</v>
      </c>
      <c r="G20" s="1" t="s">
        <v>174</v>
      </c>
      <c r="H20" s="5">
        <v>45386</v>
      </c>
      <c r="I20" s="1" t="s">
        <v>158</v>
      </c>
      <c r="J20" s="7"/>
      <c r="K20" s="1"/>
      <c r="L20" s="1"/>
      <c r="M20" s="7"/>
      <c r="N20" s="7"/>
      <c r="O20" s="7"/>
      <c r="P20" s="7" t="s">
        <v>175</v>
      </c>
      <c r="Q20" s="7"/>
      <c r="R20" s="7" t="s">
        <v>176</v>
      </c>
      <c r="S20" s="7"/>
      <c r="T20" s="7"/>
      <c r="U20" s="7"/>
      <c r="V20" s="9"/>
      <c r="W20" s="14" t="s">
        <v>84</v>
      </c>
      <c r="X20" s="9" t="s">
        <v>177</v>
      </c>
      <c r="Y20" s="7"/>
      <c r="Z20" s="1"/>
      <c r="AA20" s="7"/>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t="s">
        <v>178</v>
      </c>
      <c r="BE20" s="1"/>
      <c r="BF20" s="1"/>
      <c r="BG20" s="1"/>
      <c r="BH20" s="1"/>
      <c r="BI20" s="1"/>
      <c r="BJ20" s="1"/>
      <c r="BK20" s="1"/>
      <c r="BL20" s="1"/>
      <c r="BM20" s="1"/>
      <c r="BN20" s="1"/>
      <c r="BO20" s="1"/>
      <c r="BP20" s="1"/>
      <c r="BQ20" s="1"/>
      <c r="BR20" s="1">
        <v>356537682</v>
      </c>
      <c r="BS20" s="1" t="s">
        <v>179</v>
      </c>
      <c r="BT20" s="2">
        <v>45478.69222222222</v>
      </c>
      <c r="BU20" s="1"/>
      <c r="BV20" s="1"/>
      <c r="BW20" s="1" t="s">
        <v>82</v>
      </c>
      <c r="BX20" s="1"/>
      <c r="BY20" s="1" t="s">
        <v>163</v>
      </c>
      <c r="BZ20" s="1"/>
      <c r="CA20" s="1">
        <v>19</v>
      </c>
    </row>
    <row r="21" spans="1:79" ht="135" x14ac:dyDescent="0.25">
      <c r="A21" s="14">
        <f t="shared" si="0"/>
        <v>20</v>
      </c>
      <c r="B21" s="12">
        <v>45478.442204872677</v>
      </c>
      <c r="C21" s="12">
        <v>45518.659957488417</v>
      </c>
      <c r="D21" s="1"/>
      <c r="E21" s="1"/>
      <c r="F21" s="1" t="s">
        <v>173</v>
      </c>
      <c r="G21" s="1" t="s">
        <v>174</v>
      </c>
      <c r="H21" s="5">
        <v>45386</v>
      </c>
      <c r="I21" s="1" t="s">
        <v>158</v>
      </c>
      <c r="J21" s="7"/>
      <c r="K21" s="1"/>
      <c r="L21" s="1"/>
      <c r="M21" s="7"/>
      <c r="N21" s="7"/>
      <c r="O21" s="7"/>
      <c r="P21" s="7" t="s">
        <v>175</v>
      </c>
      <c r="Q21" s="7"/>
      <c r="R21" s="7" t="s">
        <v>180</v>
      </c>
      <c r="S21" s="7"/>
      <c r="T21" s="7"/>
      <c r="U21" s="7"/>
      <c r="V21" s="9"/>
      <c r="W21" s="14" t="s">
        <v>77</v>
      </c>
      <c r="X21" s="9"/>
      <c r="Y21" s="7"/>
      <c r="Z21" s="6" t="s">
        <v>181</v>
      </c>
      <c r="AA21" s="7"/>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t="s">
        <v>178</v>
      </c>
      <c r="BE21" s="1"/>
      <c r="BF21" s="1"/>
      <c r="BG21" s="1"/>
      <c r="BH21" s="1"/>
      <c r="BI21" s="1"/>
      <c r="BJ21" s="1"/>
      <c r="BK21" s="1"/>
      <c r="BL21" s="1"/>
      <c r="BM21" s="1"/>
      <c r="BN21" s="1"/>
      <c r="BO21" s="1"/>
      <c r="BP21" s="1"/>
      <c r="BQ21" s="1"/>
      <c r="BR21" s="1">
        <v>356538331</v>
      </c>
      <c r="BS21" s="1" t="s">
        <v>182</v>
      </c>
      <c r="BT21" s="2">
        <v>45478.69327546296</v>
      </c>
      <c r="BU21" s="1"/>
      <c r="BV21" s="1"/>
      <c r="BW21" s="1" t="s">
        <v>82</v>
      </c>
      <c r="BX21" s="1"/>
      <c r="BY21" s="1" t="s">
        <v>163</v>
      </c>
      <c r="BZ21" s="1"/>
      <c r="CA21" s="1">
        <v>20</v>
      </c>
    </row>
    <row r="22" spans="1:79" ht="105" x14ac:dyDescent="0.25">
      <c r="A22" s="14">
        <f t="shared" si="0"/>
        <v>21</v>
      </c>
      <c r="B22" s="12">
        <v>45478.447546111107</v>
      </c>
      <c r="C22" s="12">
        <v>45518.659780925933</v>
      </c>
      <c r="D22" s="1"/>
      <c r="E22" s="1"/>
      <c r="F22" s="1" t="s">
        <v>173</v>
      </c>
      <c r="G22" s="1" t="s">
        <v>174</v>
      </c>
      <c r="H22" s="5">
        <v>45386</v>
      </c>
      <c r="I22" s="1" t="s">
        <v>158</v>
      </c>
      <c r="J22" s="7"/>
      <c r="K22" s="1"/>
      <c r="L22" s="1"/>
      <c r="M22" s="7"/>
      <c r="N22" s="7"/>
      <c r="O22" s="7"/>
      <c r="P22" s="7" t="s">
        <v>175</v>
      </c>
      <c r="Q22" s="7"/>
      <c r="R22" s="7" t="s">
        <v>183</v>
      </c>
      <c r="S22" s="7"/>
      <c r="T22" s="7"/>
      <c r="U22" s="7"/>
      <c r="V22" s="9"/>
      <c r="W22" s="14" t="s">
        <v>77</v>
      </c>
      <c r="X22" s="9"/>
      <c r="Y22" s="7"/>
      <c r="Z22" s="6" t="s">
        <v>184</v>
      </c>
      <c r="AA22" s="7"/>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t="s">
        <v>178</v>
      </c>
      <c r="BE22" s="1"/>
      <c r="BF22" s="1"/>
      <c r="BG22" s="1"/>
      <c r="BH22" s="1"/>
      <c r="BI22" s="1"/>
      <c r="BJ22" s="1"/>
      <c r="BK22" s="1"/>
      <c r="BL22" s="1"/>
      <c r="BM22" s="1"/>
      <c r="BN22" s="1"/>
      <c r="BO22" s="1"/>
      <c r="BP22" s="1"/>
      <c r="BQ22" s="1"/>
      <c r="BR22" s="1">
        <v>356550447</v>
      </c>
      <c r="BS22" s="1" t="s">
        <v>185</v>
      </c>
      <c r="BT22" s="2">
        <v>45478.718298611107</v>
      </c>
      <c r="BU22" s="1"/>
      <c r="BV22" s="1"/>
      <c r="BW22" s="1" t="s">
        <v>82</v>
      </c>
      <c r="BX22" s="1"/>
      <c r="BY22" s="1" t="s">
        <v>186</v>
      </c>
      <c r="BZ22" s="1"/>
      <c r="CA22" s="1">
        <v>21</v>
      </c>
    </row>
    <row r="23" spans="1:79" ht="90" x14ac:dyDescent="0.25">
      <c r="A23" s="14">
        <f t="shared" si="0"/>
        <v>22</v>
      </c>
      <c r="B23" s="12">
        <v>45478.491718495367</v>
      </c>
      <c r="C23" s="12">
        <v>45518.659426828701</v>
      </c>
      <c r="D23" s="1"/>
      <c r="E23" s="1"/>
      <c r="F23" s="1" t="s">
        <v>173</v>
      </c>
      <c r="G23" s="1" t="s">
        <v>174</v>
      </c>
      <c r="H23" s="5">
        <v>45421</v>
      </c>
      <c r="I23" s="1" t="s">
        <v>158</v>
      </c>
      <c r="J23" s="7"/>
      <c r="K23" s="1"/>
      <c r="L23" s="1"/>
      <c r="M23" s="7"/>
      <c r="N23" s="7"/>
      <c r="O23" s="7"/>
      <c r="P23" s="7" t="s">
        <v>175</v>
      </c>
      <c r="Q23" s="7"/>
      <c r="R23" s="7"/>
      <c r="S23" s="7"/>
      <c r="T23" s="7"/>
      <c r="U23" s="7"/>
      <c r="V23" s="9"/>
      <c r="W23" s="14" t="s">
        <v>187</v>
      </c>
      <c r="X23" s="9"/>
      <c r="Y23" s="9" t="s">
        <v>188</v>
      </c>
      <c r="Z23" s="1"/>
      <c r="AA23" s="7"/>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t="s">
        <v>178</v>
      </c>
      <c r="BE23" s="1" t="s">
        <v>189</v>
      </c>
      <c r="BF23" s="1"/>
      <c r="BG23" s="1"/>
      <c r="BH23" s="1"/>
      <c r="BI23" s="1"/>
      <c r="BJ23" s="1"/>
      <c r="BK23" s="1"/>
      <c r="BL23" s="1"/>
      <c r="BM23" s="1"/>
      <c r="BN23" s="1"/>
      <c r="BO23" s="1"/>
      <c r="BP23" s="1"/>
      <c r="BQ23" s="1"/>
      <c r="BR23" s="1">
        <v>356559956</v>
      </c>
      <c r="BS23" s="1" t="s">
        <v>190</v>
      </c>
      <c r="BT23" s="2">
        <v>45478.743530092594</v>
      </c>
      <c r="BU23" s="1"/>
      <c r="BV23" s="1"/>
      <c r="BW23" s="1" t="s">
        <v>82</v>
      </c>
      <c r="BX23" s="1"/>
      <c r="BY23" s="1" t="s">
        <v>191</v>
      </c>
      <c r="BZ23" s="1"/>
      <c r="CA23" s="1">
        <v>22</v>
      </c>
    </row>
    <row r="24" spans="1:79" ht="90" x14ac:dyDescent="0.25">
      <c r="A24" s="14">
        <f t="shared" si="0"/>
        <v>23</v>
      </c>
      <c r="B24" s="12">
        <v>45478.493514733796</v>
      </c>
      <c r="C24" s="12">
        <v>45518.658473009258</v>
      </c>
      <c r="D24" s="1"/>
      <c r="E24" s="1"/>
      <c r="F24" s="1" t="s">
        <v>173</v>
      </c>
      <c r="G24" s="1" t="s">
        <v>174</v>
      </c>
      <c r="H24" s="5">
        <v>45421</v>
      </c>
      <c r="I24" s="1" t="s">
        <v>158</v>
      </c>
      <c r="J24" s="7"/>
      <c r="K24" s="1"/>
      <c r="L24" s="1"/>
      <c r="M24" s="7"/>
      <c r="N24" s="7"/>
      <c r="O24" s="7"/>
      <c r="P24" s="7" t="s">
        <v>175</v>
      </c>
      <c r="Q24" s="7"/>
      <c r="R24" s="7" t="s">
        <v>192</v>
      </c>
      <c r="S24" s="7"/>
      <c r="T24" s="7"/>
      <c r="U24" s="7"/>
      <c r="V24" s="9"/>
      <c r="W24" s="14" t="s">
        <v>77</v>
      </c>
      <c r="X24" s="9"/>
      <c r="Y24" s="7"/>
      <c r="Z24" s="6" t="s">
        <v>193</v>
      </c>
      <c r="AA24" s="7"/>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t="s">
        <v>178</v>
      </c>
      <c r="BE24" s="1" t="s">
        <v>194</v>
      </c>
      <c r="BF24" s="1"/>
      <c r="BG24" s="1"/>
      <c r="BH24" s="1"/>
      <c r="BI24" s="1"/>
      <c r="BJ24" s="1"/>
      <c r="BK24" s="1"/>
      <c r="BL24" s="1"/>
      <c r="BM24" s="1"/>
      <c r="BN24" s="1"/>
      <c r="BO24" s="1"/>
      <c r="BP24" s="1"/>
      <c r="BQ24" s="1"/>
      <c r="BR24" s="1">
        <v>356560288</v>
      </c>
      <c r="BS24" s="1" t="s">
        <v>195</v>
      </c>
      <c r="BT24" s="2">
        <v>45478.744641203702</v>
      </c>
      <c r="BU24" s="1"/>
      <c r="BV24" s="1"/>
      <c r="BW24" s="1" t="s">
        <v>82</v>
      </c>
      <c r="BX24" s="1"/>
      <c r="BY24" s="1" t="s">
        <v>191</v>
      </c>
      <c r="BZ24" s="1"/>
      <c r="CA24" s="1">
        <v>23</v>
      </c>
    </row>
    <row r="25" spans="1:79" ht="120" x14ac:dyDescent="0.25">
      <c r="A25" s="14">
        <f t="shared" si="0"/>
        <v>24</v>
      </c>
      <c r="B25" s="12">
        <v>45478.494632916663</v>
      </c>
      <c r="C25" s="12">
        <v>45518.658121944442</v>
      </c>
      <c r="D25" s="1"/>
      <c r="E25" s="1"/>
      <c r="F25" s="1" t="s">
        <v>173</v>
      </c>
      <c r="G25" s="1" t="s">
        <v>174</v>
      </c>
      <c r="H25" s="5">
        <v>45425</v>
      </c>
      <c r="I25" s="1" t="s">
        <v>158</v>
      </c>
      <c r="J25" s="7"/>
      <c r="K25" s="1"/>
      <c r="L25" s="1"/>
      <c r="M25" s="7"/>
      <c r="N25" s="7"/>
      <c r="O25" s="7"/>
      <c r="P25" s="7" t="s">
        <v>175</v>
      </c>
      <c r="Q25" s="7"/>
      <c r="R25" s="7" t="s">
        <v>180</v>
      </c>
      <c r="S25" s="7"/>
      <c r="T25" s="7"/>
      <c r="U25" s="7"/>
      <c r="V25" s="9"/>
      <c r="W25" s="14" t="s">
        <v>84</v>
      </c>
      <c r="X25" s="9" t="s">
        <v>196</v>
      </c>
      <c r="Y25" s="7"/>
      <c r="Z25" s="1"/>
      <c r="AA25" s="7"/>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t="s">
        <v>178</v>
      </c>
      <c r="BE25" s="1" t="s">
        <v>197</v>
      </c>
      <c r="BF25" s="1"/>
      <c r="BG25" s="1"/>
      <c r="BH25" s="1"/>
      <c r="BI25" s="1"/>
      <c r="BJ25" s="1"/>
      <c r="BK25" s="1"/>
      <c r="BL25" s="1"/>
      <c r="BM25" s="1"/>
      <c r="BN25" s="1"/>
      <c r="BO25" s="1"/>
      <c r="BP25" s="1"/>
      <c r="BQ25" s="1"/>
      <c r="BR25" s="1">
        <v>356561007</v>
      </c>
      <c r="BS25" s="1" t="s">
        <v>198</v>
      </c>
      <c r="BT25" s="2">
        <v>45478.746192129627</v>
      </c>
      <c r="BU25" s="1"/>
      <c r="BV25" s="1"/>
      <c r="BW25" s="1" t="s">
        <v>82</v>
      </c>
      <c r="BX25" s="1"/>
      <c r="BY25" s="1" t="s">
        <v>191</v>
      </c>
      <c r="BZ25" s="1"/>
      <c r="CA25" s="1">
        <v>24</v>
      </c>
    </row>
    <row r="26" spans="1:79" ht="90" x14ac:dyDescent="0.25">
      <c r="A26" s="14">
        <f t="shared" si="0"/>
        <v>25</v>
      </c>
      <c r="B26" s="12">
        <v>45476.529680462962</v>
      </c>
      <c r="C26" s="12">
        <v>45484.555053854157</v>
      </c>
      <c r="D26" s="1"/>
      <c r="E26" s="1"/>
      <c r="F26" s="1" t="s">
        <v>156</v>
      </c>
      <c r="G26" s="1" t="s">
        <v>157</v>
      </c>
      <c r="H26" s="5">
        <v>45478</v>
      </c>
      <c r="I26" s="1" t="s">
        <v>158</v>
      </c>
      <c r="J26" s="7"/>
      <c r="K26" s="1"/>
      <c r="L26" s="1"/>
      <c r="M26" s="7"/>
      <c r="N26" s="7"/>
      <c r="O26" s="7"/>
      <c r="P26" s="7" t="s">
        <v>159</v>
      </c>
      <c r="Q26" s="7"/>
      <c r="R26" s="7" t="s">
        <v>199</v>
      </c>
      <c r="S26" s="7">
        <v>801194700598</v>
      </c>
      <c r="T26" s="7">
        <v>22222636</v>
      </c>
      <c r="U26" s="7"/>
      <c r="V26" s="9" t="s">
        <v>200</v>
      </c>
      <c r="W26" s="14" t="s">
        <v>84</v>
      </c>
      <c r="X26" s="9" t="s">
        <v>201</v>
      </c>
      <c r="Y26" s="7"/>
      <c r="Z26" s="1"/>
      <c r="AA26" s="7"/>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t="s">
        <v>178</v>
      </c>
      <c r="BE26" s="1"/>
      <c r="BF26" s="1"/>
      <c r="BG26" s="1"/>
      <c r="BH26" s="1"/>
      <c r="BI26" s="1"/>
      <c r="BJ26" s="1"/>
      <c r="BK26" s="1"/>
      <c r="BL26" s="1"/>
      <c r="BM26" s="1"/>
      <c r="BN26" s="1"/>
      <c r="BO26" s="1"/>
      <c r="BP26" s="1"/>
      <c r="BQ26" s="1"/>
      <c r="BR26" s="1">
        <v>358783702</v>
      </c>
      <c r="BS26" s="1" t="s">
        <v>202</v>
      </c>
      <c r="BT26" s="2">
        <v>45484.80505787037</v>
      </c>
      <c r="BU26" s="1"/>
      <c r="BV26" s="1"/>
      <c r="BW26" s="1" t="s">
        <v>82</v>
      </c>
      <c r="BX26" s="1"/>
      <c r="BY26" s="1" t="s">
        <v>163</v>
      </c>
      <c r="BZ26" s="1"/>
      <c r="CA26" s="1">
        <v>25</v>
      </c>
    </row>
    <row r="27" spans="1:79" ht="105" x14ac:dyDescent="0.25">
      <c r="A27" s="14">
        <f t="shared" si="0"/>
        <v>26</v>
      </c>
      <c r="B27" s="12">
        <v>45484.555054166667</v>
      </c>
      <c r="C27" s="12">
        <v>45486.383282858798</v>
      </c>
      <c r="D27" s="1"/>
      <c r="E27" s="1"/>
      <c r="F27" s="1" t="s">
        <v>156</v>
      </c>
      <c r="G27" s="1" t="s">
        <v>157</v>
      </c>
      <c r="H27" s="5">
        <v>45485</v>
      </c>
      <c r="I27" s="1" t="s">
        <v>158</v>
      </c>
      <c r="J27" s="9" t="s">
        <v>203</v>
      </c>
      <c r="K27" s="1"/>
      <c r="L27" s="1"/>
      <c r="M27" s="7"/>
      <c r="N27" s="7"/>
      <c r="O27" s="7"/>
      <c r="P27" s="7" t="s">
        <v>159</v>
      </c>
      <c r="Q27" s="7"/>
      <c r="R27" s="7" t="s">
        <v>204</v>
      </c>
      <c r="S27" s="7">
        <v>801195001254</v>
      </c>
      <c r="T27" s="7">
        <v>33531959</v>
      </c>
      <c r="U27" s="7"/>
      <c r="V27" s="9" t="s">
        <v>205</v>
      </c>
      <c r="W27" s="14" t="s">
        <v>84</v>
      </c>
      <c r="X27" s="9" t="s">
        <v>206</v>
      </c>
      <c r="Y27" s="7"/>
      <c r="Z27" s="1"/>
      <c r="AA27" s="7"/>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t="s">
        <v>97</v>
      </c>
      <c r="BE27" s="1" t="s">
        <v>207</v>
      </c>
      <c r="BF27" s="1" t="s">
        <v>208</v>
      </c>
      <c r="BG27" s="1"/>
      <c r="BH27" s="1"/>
      <c r="BI27" s="1"/>
      <c r="BJ27" s="1"/>
      <c r="BK27" s="1"/>
      <c r="BL27" s="1"/>
      <c r="BM27" s="1"/>
      <c r="BN27" s="1"/>
      <c r="BO27" s="1"/>
      <c r="BP27" s="1"/>
      <c r="BQ27" s="1"/>
      <c r="BR27" s="1">
        <v>359571878</v>
      </c>
      <c r="BS27" s="1" t="s">
        <v>209</v>
      </c>
      <c r="BT27" s="2">
        <v>45486.633287037039</v>
      </c>
      <c r="BU27" s="1"/>
      <c r="BV27" s="1"/>
      <c r="BW27" s="1" t="s">
        <v>82</v>
      </c>
      <c r="BX27" s="1"/>
      <c r="BY27" s="1" t="s">
        <v>210</v>
      </c>
      <c r="BZ27" s="1"/>
      <c r="CA27" s="1">
        <v>26</v>
      </c>
    </row>
    <row r="28" spans="1:79" s="8" customFormat="1" ht="105" x14ac:dyDescent="0.25">
      <c r="A28" s="14">
        <f t="shared" si="0"/>
        <v>27</v>
      </c>
      <c r="B28" s="12">
        <v>45509.456684884259</v>
      </c>
      <c r="C28" s="12">
        <v>45509.474848738428</v>
      </c>
      <c r="D28" s="7"/>
      <c r="E28" s="7"/>
      <c r="F28" s="7" t="s">
        <v>211</v>
      </c>
      <c r="G28" s="7" t="s">
        <v>212</v>
      </c>
      <c r="H28" s="15">
        <v>45509</v>
      </c>
      <c r="I28" s="7" t="s">
        <v>88</v>
      </c>
      <c r="J28" s="7"/>
      <c r="K28" s="7"/>
      <c r="L28" s="7"/>
      <c r="M28" s="7" t="s">
        <v>132</v>
      </c>
      <c r="N28" s="7"/>
      <c r="O28" s="7"/>
      <c r="P28" s="7" t="s">
        <v>151</v>
      </c>
      <c r="Q28" s="7"/>
      <c r="R28" s="7"/>
      <c r="S28" s="7"/>
      <c r="T28" s="7">
        <v>99518665</v>
      </c>
      <c r="U28" s="7"/>
      <c r="V28" s="9" t="s">
        <v>213</v>
      </c>
      <c r="W28" s="14" t="s">
        <v>84</v>
      </c>
      <c r="X28" s="9" t="s">
        <v>214</v>
      </c>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t="s">
        <v>97</v>
      </c>
      <c r="BE28" s="7" t="s">
        <v>215</v>
      </c>
      <c r="BF28" s="7" t="s">
        <v>216</v>
      </c>
      <c r="BG28" s="7"/>
      <c r="BH28" s="7"/>
      <c r="BI28" s="7"/>
      <c r="BJ28" s="7"/>
      <c r="BK28" s="7"/>
      <c r="BL28" s="7"/>
      <c r="BM28" s="7"/>
      <c r="BN28" s="7"/>
      <c r="BO28" s="7"/>
      <c r="BP28" s="7"/>
      <c r="BQ28" s="7"/>
      <c r="BR28" s="7">
        <v>367793798</v>
      </c>
      <c r="BS28" s="7" t="s">
        <v>217</v>
      </c>
      <c r="BT28" s="12">
        <v>45509.724849537037</v>
      </c>
      <c r="BU28" s="7"/>
      <c r="BV28" s="7"/>
      <c r="BW28" s="7" t="s">
        <v>82</v>
      </c>
      <c r="BX28" s="7"/>
      <c r="BY28" s="7" t="s">
        <v>218</v>
      </c>
      <c r="BZ28" s="7"/>
      <c r="CA28" s="7">
        <v>27</v>
      </c>
    </row>
    <row r="29" spans="1:79" ht="120" x14ac:dyDescent="0.25">
      <c r="A29" s="14">
        <f t="shared" si="0"/>
        <v>28</v>
      </c>
      <c r="B29" s="12">
        <v>45527.276365138889</v>
      </c>
      <c r="C29" s="12">
        <v>45527.279677592589</v>
      </c>
      <c r="D29" s="1"/>
      <c r="E29" s="1"/>
      <c r="F29" s="1" t="s">
        <v>156</v>
      </c>
      <c r="G29" s="1" t="s">
        <v>157</v>
      </c>
      <c r="H29" s="5">
        <v>45511</v>
      </c>
      <c r="I29" s="1" t="s">
        <v>158</v>
      </c>
      <c r="J29" s="9" t="s">
        <v>219</v>
      </c>
      <c r="K29" s="1"/>
      <c r="L29" s="1"/>
      <c r="M29" s="7"/>
      <c r="N29" s="7"/>
      <c r="O29" s="7"/>
      <c r="P29" s="7" t="s">
        <v>159</v>
      </c>
      <c r="Q29" s="7"/>
      <c r="R29" s="7" t="s">
        <v>220</v>
      </c>
      <c r="S29" s="7">
        <v>801199223250</v>
      </c>
      <c r="T29" s="7">
        <v>95361960</v>
      </c>
      <c r="U29" s="7"/>
      <c r="V29" s="9" t="s">
        <v>221</v>
      </c>
      <c r="W29" s="14" t="s">
        <v>84</v>
      </c>
      <c r="X29" s="9" t="s">
        <v>222</v>
      </c>
      <c r="Y29" s="7"/>
      <c r="Z29" s="1"/>
      <c r="AA29" s="9" t="s">
        <v>223</v>
      </c>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t="s">
        <v>97</v>
      </c>
      <c r="BE29" s="1"/>
      <c r="BF29" s="1" t="s">
        <v>137</v>
      </c>
      <c r="BG29" s="1"/>
      <c r="BH29" s="1"/>
      <c r="BI29" s="1"/>
      <c r="BJ29" s="1"/>
      <c r="BK29" s="1"/>
      <c r="BL29" s="1"/>
      <c r="BM29" s="1"/>
      <c r="BN29" s="1"/>
      <c r="BO29" s="1"/>
      <c r="BP29" s="1"/>
      <c r="BQ29" s="1"/>
      <c r="BR29" s="1">
        <v>374841172</v>
      </c>
      <c r="BS29" s="1" t="s">
        <v>224</v>
      </c>
      <c r="BT29" s="2">
        <v>45527.529675925929</v>
      </c>
      <c r="BU29" s="1"/>
      <c r="BV29" s="1"/>
      <c r="BW29" s="1" t="s">
        <v>82</v>
      </c>
      <c r="BX29" s="1"/>
      <c r="BY29" s="1" t="s">
        <v>225</v>
      </c>
      <c r="BZ29" s="1"/>
      <c r="CA29" s="1">
        <v>28</v>
      </c>
    </row>
    <row r="30" spans="1:79" ht="150" x14ac:dyDescent="0.25">
      <c r="A30" s="14">
        <f t="shared" si="0"/>
        <v>29</v>
      </c>
      <c r="B30" s="12">
        <v>45631.439340277779</v>
      </c>
      <c r="C30" s="12">
        <v>45682</v>
      </c>
      <c r="D30" s="1"/>
      <c r="E30" s="1"/>
      <c r="F30" s="1" t="s">
        <v>173</v>
      </c>
      <c r="G30" s="1" t="s">
        <v>174</v>
      </c>
      <c r="H30" s="5">
        <v>45386</v>
      </c>
      <c r="I30" s="1" t="s">
        <v>158</v>
      </c>
      <c r="J30" s="7"/>
      <c r="K30" s="1"/>
      <c r="L30" s="1"/>
      <c r="M30" s="7"/>
      <c r="N30" s="7"/>
      <c r="O30" s="7"/>
      <c r="P30" s="7" t="s">
        <v>175</v>
      </c>
      <c r="Q30" s="7"/>
      <c r="R30" s="7" t="s">
        <v>226</v>
      </c>
      <c r="S30" s="7"/>
      <c r="T30" s="7"/>
      <c r="U30" s="7"/>
      <c r="V30" s="9"/>
      <c r="W30" s="14" t="s">
        <v>84</v>
      </c>
      <c r="X30" s="9" t="s">
        <v>227</v>
      </c>
      <c r="Y30" s="7"/>
      <c r="Z30" s="1"/>
      <c r="AA30" s="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t="s">
        <v>178</v>
      </c>
      <c r="BE30" s="1"/>
      <c r="BF30" s="1"/>
      <c r="BG30" s="1"/>
      <c r="BH30" s="1"/>
      <c r="BI30" s="1"/>
      <c r="BJ30" s="1"/>
      <c r="BK30" s="1"/>
      <c r="BL30" s="1"/>
      <c r="BM30" s="1"/>
      <c r="BN30" s="1"/>
      <c r="BO30" s="1"/>
      <c r="BP30" s="1"/>
      <c r="BQ30" s="1"/>
      <c r="BR30" s="1">
        <v>356537682</v>
      </c>
      <c r="BS30" s="1" t="s">
        <v>179</v>
      </c>
      <c r="BT30" s="2">
        <v>45478.69222222222</v>
      </c>
      <c r="BU30" s="1"/>
      <c r="BV30" s="1"/>
      <c r="BW30" s="1" t="s">
        <v>82</v>
      </c>
      <c r="BX30" s="1"/>
      <c r="BY30" s="1" t="s">
        <v>163</v>
      </c>
      <c r="BZ30" s="1"/>
      <c r="CA30" s="1">
        <v>29</v>
      </c>
    </row>
    <row r="31" spans="1:79" ht="45" x14ac:dyDescent="0.25">
      <c r="A31" s="14">
        <f t="shared" si="0"/>
        <v>30</v>
      </c>
      <c r="B31" s="12">
        <v>45478.439342835649</v>
      </c>
      <c r="C31" s="12">
        <v>45518.660132407407</v>
      </c>
      <c r="D31" s="1"/>
      <c r="E31" s="1"/>
      <c r="F31" s="1" t="s">
        <v>173</v>
      </c>
      <c r="G31" s="1" t="s">
        <v>174</v>
      </c>
      <c r="H31" s="5">
        <v>45386</v>
      </c>
      <c r="I31" s="1" t="s">
        <v>158</v>
      </c>
      <c r="J31" s="7"/>
      <c r="K31" s="1"/>
      <c r="L31" s="1"/>
      <c r="M31" s="7"/>
      <c r="N31" s="7"/>
      <c r="O31" s="7"/>
      <c r="P31" s="7" t="s">
        <v>175</v>
      </c>
      <c r="Q31" s="7"/>
      <c r="R31" s="7" t="s">
        <v>192</v>
      </c>
      <c r="S31" s="7"/>
      <c r="T31" s="7"/>
      <c r="U31" s="7"/>
      <c r="V31" s="9"/>
      <c r="W31" s="14" t="s">
        <v>77</v>
      </c>
      <c r="X31" s="9" t="s">
        <v>161</v>
      </c>
      <c r="Y31" s="7"/>
      <c r="Z31" s="1"/>
      <c r="AA31" s="7"/>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t="s">
        <v>228</v>
      </c>
      <c r="BE31" s="1"/>
      <c r="BF31" s="1" t="s">
        <v>137</v>
      </c>
      <c r="BG31" s="1"/>
      <c r="BH31" s="1"/>
      <c r="BI31" s="1"/>
      <c r="BJ31" s="1"/>
      <c r="BK31" s="1"/>
      <c r="BL31" s="1"/>
      <c r="BM31" s="1"/>
      <c r="BN31" s="1"/>
      <c r="BO31" s="1"/>
      <c r="BP31" s="1"/>
      <c r="BQ31" s="1"/>
      <c r="BR31" s="1">
        <v>356537682</v>
      </c>
      <c r="BS31" s="1" t="s">
        <v>179</v>
      </c>
      <c r="BT31" s="2">
        <v>45478.69222222222</v>
      </c>
      <c r="BU31" s="1"/>
      <c r="BV31" s="1"/>
      <c r="BW31" s="1" t="s">
        <v>82</v>
      </c>
      <c r="BX31" s="1"/>
      <c r="BY31" s="1" t="s">
        <v>163</v>
      </c>
      <c r="BZ31" s="1"/>
      <c r="CA31" s="1">
        <v>30</v>
      </c>
    </row>
    <row r="32" spans="1:79" ht="45" x14ac:dyDescent="0.25">
      <c r="A32" s="14">
        <f t="shared" si="0"/>
        <v>31</v>
      </c>
      <c r="B32" s="12">
        <v>45478.439342835649</v>
      </c>
      <c r="C32" s="12">
        <v>45518.660132407407</v>
      </c>
      <c r="D32" s="1"/>
      <c r="E32" s="1"/>
      <c r="F32" s="1" t="s">
        <v>173</v>
      </c>
      <c r="G32" s="1" t="s">
        <v>174</v>
      </c>
      <c r="H32" s="5">
        <v>45387</v>
      </c>
      <c r="I32" s="1" t="s">
        <v>158</v>
      </c>
      <c r="J32" s="7"/>
      <c r="K32" s="1"/>
      <c r="L32" s="1"/>
      <c r="M32" s="7"/>
      <c r="N32" s="7"/>
      <c r="O32" s="7"/>
      <c r="P32" s="7" t="s">
        <v>175</v>
      </c>
      <c r="Q32" s="7"/>
      <c r="R32" s="7" t="s">
        <v>192</v>
      </c>
      <c r="S32" s="7"/>
      <c r="T32" s="7"/>
      <c r="U32" s="7"/>
      <c r="V32" s="9"/>
      <c r="W32" s="14" t="s">
        <v>77</v>
      </c>
      <c r="X32" s="9" t="s">
        <v>161</v>
      </c>
      <c r="Y32" s="7"/>
      <c r="Z32" s="1"/>
      <c r="AA32" s="7"/>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t="s">
        <v>228</v>
      </c>
      <c r="BE32" s="1"/>
      <c r="BF32" s="1" t="s">
        <v>137</v>
      </c>
      <c r="BG32" s="1"/>
      <c r="BH32" s="1"/>
      <c r="BI32" s="1"/>
      <c r="BJ32" s="1"/>
      <c r="BK32" s="1"/>
      <c r="BL32" s="1"/>
      <c r="BM32" s="1"/>
      <c r="BN32" s="1"/>
      <c r="BO32" s="1"/>
      <c r="BP32" s="1"/>
      <c r="BQ32" s="1"/>
      <c r="BR32" s="1">
        <v>356537683</v>
      </c>
      <c r="BS32" s="1" t="s">
        <v>229</v>
      </c>
      <c r="BT32" s="2">
        <v>45479</v>
      </c>
      <c r="BU32" s="1"/>
      <c r="BV32" s="1"/>
      <c r="BW32" s="1" t="s">
        <v>82</v>
      </c>
      <c r="BX32" s="1"/>
      <c r="BY32" s="1" t="s">
        <v>163</v>
      </c>
      <c r="BZ32" s="1"/>
      <c r="CA32" s="1">
        <v>31</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ED7C-1E43-44EA-BCCB-EF84F4B60350}">
  <dimension ref="B1:AS49"/>
  <sheetViews>
    <sheetView tabSelected="1" view="pageBreakPreview" zoomScale="55" zoomScaleNormal="55" zoomScaleSheetLayoutView="55" workbookViewId="0">
      <selection activeCell="B2" sqref="B2:I2"/>
    </sheetView>
  </sheetViews>
  <sheetFormatPr baseColWidth="10" defaultColWidth="8.7109375" defaultRowHeight="21" x14ac:dyDescent="0.35"/>
  <cols>
    <col min="2" max="2" width="6.85546875" style="64" bestFit="1" customWidth="1"/>
    <col min="3" max="4" width="13.7109375" style="11" bestFit="1" customWidth="1"/>
    <col min="5" max="5" width="84.7109375" style="48" customWidth="1"/>
    <col min="6" max="6" width="25.42578125" style="57" customWidth="1"/>
    <col min="7" max="7" width="30.140625" style="8" customWidth="1"/>
    <col min="8" max="8" width="31.28515625" style="11" customWidth="1"/>
    <col min="9" max="9" width="28.5703125" style="11" customWidth="1"/>
    <col min="10" max="10" width="19.7109375" style="8" customWidth="1"/>
    <col min="11" max="11" width="27.42578125" style="60" customWidth="1"/>
    <col min="12" max="12" width="30.85546875" style="11" customWidth="1"/>
    <col min="13" max="13" width="42.85546875" style="8" bestFit="1" customWidth="1"/>
    <col min="14" max="14" width="22.5703125" style="11" bestFit="1" customWidth="1"/>
    <col min="15" max="15" width="28.7109375" style="8" customWidth="1"/>
    <col min="16" max="16" width="52.140625" style="10" customWidth="1"/>
    <col min="17" max="17" width="36" style="11" customWidth="1"/>
    <col min="18" max="18" width="44" style="10" customWidth="1"/>
    <col min="19" max="19" width="32.140625" style="8" customWidth="1"/>
    <col min="20" max="20" width="29.85546875" style="8" customWidth="1"/>
    <col min="21" max="21" width="43.5703125" style="8" customWidth="1"/>
    <col min="22" max="38" width="0" style="8" hidden="1" customWidth="1"/>
    <col min="39" max="39" width="26.42578125" style="8" bestFit="1" customWidth="1"/>
    <col min="40" max="40" width="72.140625" style="8" bestFit="1" customWidth="1"/>
    <col min="41" max="41" width="255.7109375" style="8" bestFit="1" customWidth="1"/>
    <col min="42" max="42" width="50.140625" style="8" bestFit="1" customWidth="1"/>
    <col min="43" max="43" width="22.7109375" style="11" customWidth="1"/>
    <col min="44" max="44" width="23.42578125" style="8" customWidth="1"/>
    <col min="45" max="45" width="17.28515625" style="8" customWidth="1"/>
  </cols>
  <sheetData>
    <row r="1" spans="2:45" ht="21" customHeight="1" x14ac:dyDescent="0.25">
      <c r="B1" s="73"/>
      <c r="C1" s="73"/>
      <c r="D1" s="73"/>
      <c r="E1" s="73"/>
      <c r="F1" s="73"/>
      <c r="G1" s="73"/>
      <c r="H1" s="73"/>
      <c r="I1" s="73"/>
      <c r="J1" s="73"/>
      <c r="K1" s="73"/>
      <c r="L1" s="73"/>
      <c r="M1" s="73"/>
      <c r="N1" s="8"/>
      <c r="O1" s="10"/>
      <c r="P1" s="11"/>
      <c r="Q1" s="10"/>
      <c r="R1" s="8"/>
      <c r="AP1" s="11"/>
      <c r="AQ1" s="8"/>
      <c r="AS1"/>
    </row>
    <row r="2" spans="2:45" s="34" customFormat="1" ht="51.75" customHeight="1" x14ac:dyDescent="0.4">
      <c r="B2" s="69" t="s">
        <v>3</v>
      </c>
      <c r="C2" s="69"/>
      <c r="D2" s="69"/>
      <c r="E2" s="69"/>
      <c r="F2" s="69"/>
      <c r="G2" s="69"/>
      <c r="H2" s="69"/>
      <c r="I2" s="69"/>
      <c r="J2" s="49"/>
      <c r="K2" s="32"/>
      <c r="L2" s="33"/>
      <c r="M2" s="32"/>
      <c r="N2" s="33"/>
      <c r="O2" s="35"/>
      <c r="P2" s="32"/>
      <c r="Q2" s="35"/>
      <c r="R2" s="33"/>
      <c r="S2" s="33"/>
      <c r="T2" s="33"/>
      <c r="U2" s="33"/>
      <c r="V2" s="33"/>
      <c r="W2" s="33"/>
      <c r="X2" s="33"/>
      <c r="Y2" s="33"/>
      <c r="Z2" s="33"/>
      <c r="AA2" s="33"/>
      <c r="AB2" s="33"/>
      <c r="AC2" s="33"/>
      <c r="AD2" s="33"/>
      <c r="AE2" s="33"/>
      <c r="AF2" s="33"/>
      <c r="AG2" s="33"/>
      <c r="AH2" s="33"/>
      <c r="AI2" s="33"/>
      <c r="AJ2" s="33"/>
      <c r="AK2" s="33"/>
      <c r="AL2" s="33"/>
      <c r="AM2" s="33"/>
      <c r="AN2" s="33"/>
      <c r="AO2" s="33"/>
      <c r="AP2" s="32"/>
      <c r="AQ2" s="33"/>
      <c r="AR2" s="33"/>
    </row>
    <row r="3" spans="2:45" s="34" customFormat="1" ht="26.25" customHeight="1" x14ac:dyDescent="0.4">
      <c r="B3" s="61"/>
      <c r="C3" s="74"/>
      <c r="D3" s="74"/>
      <c r="E3" s="71"/>
      <c r="F3" s="71"/>
      <c r="G3" s="71"/>
      <c r="H3" s="71"/>
      <c r="I3" s="71"/>
      <c r="J3" s="71"/>
      <c r="K3" s="49"/>
      <c r="L3" s="32"/>
      <c r="M3" s="33"/>
      <c r="N3" s="32"/>
      <c r="O3" s="33"/>
      <c r="P3" s="35"/>
      <c r="Q3" s="32"/>
      <c r="R3" s="35"/>
      <c r="S3" s="33"/>
      <c r="T3" s="33"/>
      <c r="U3" s="33"/>
      <c r="V3" s="33"/>
      <c r="W3" s="33"/>
      <c r="X3" s="33"/>
      <c r="Y3" s="33"/>
      <c r="Z3" s="33"/>
      <c r="AA3" s="33"/>
      <c r="AB3" s="33"/>
      <c r="AC3" s="33"/>
      <c r="AD3" s="33"/>
      <c r="AE3" s="33"/>
      <c r="AF3" s="33"/>
      <c r="AG3" s="33"/>
      <c r="AH3" s="33"/>
      <c r="AI3" s="33"/>
      <c r="AJ3" s="33"/>
      <c r="AK3" s="33"/>
      <c r="AL3" s="33"/>
      <c r="AM3" s="33"/>
      <c r="AN3" s="33"/>
      <c r="AO3" s="33"/>
      <c r="AP3" s="33"/>
      <c r="AQ3" s="32"/>
      <c r="AR3" s="33"/>
      <c r="AS3" s="33"/>
    </row>
    <row r="4" spans="2:45" s="34" customFormat="1" ht="26.25" x14ac:dyDescent="0.4">
      <c r="B4" s="61"/>
      <c r="C4" s="49"/>
      <c r="D4" s="49"/>
      <c r="E4" s="72" t="s">
        <v>247</v>
      </c>
      <c r="F4" s="50"/>
      <c r="G4" s="35"/>
      <c r="H4" s="49"/>
      <c r="I4" s="49"/>
      <c r="J4" s="35"/>
      <c r="K4" s="49"/>
      <c r="L4" s="32"/>
      <c r="M4" s="33"/>
      <c r="N4" s="32"/>
      <c r="O4" s="33"/>
      <c r="P4" s="35"/>
      <c r="Q4" s="32"/>
      <c r="R4" s="35"/>
      <c r="S4" s="33"/>
      <c r="T4" s="33"/>
      <c r="U4" s="33"/>
      <c r="V4" s="33"/>
      <c r="W4" s="33"/>
      <c r="X4" s="33"/>
      <c r="Y4" s="33"/>
      <c r="Z4" s="33"/>
      <c r="AA4" s="33"/>
      <c r="AB4" s="33"/>
      <c r="AC4" s="33"/>
      <c r="AD4" s="33"/>
      <c r="AE4" s="33"/>
      <c r="AF4" s="33"/>
      <c r="AG4" s="33"/>
      <c r="AH4" s="33"/>
      <c r="AI4" s="33"/>
      <c r="AJ4" s="33"/>
      <c r="AK4" s="33"/>
      <c r="AL4" s="33"/>
      <c r="AM4" s="33"/>
      <c r="AN4" s="33"/>
      <c r="AO4" s="33"/>
      <c r="AP4" s="33"/>
      <c r="AQ4" s="32"/>
      <c r="AR4" s="33"/>
      <c r="AS4" s="33"/>
    </row>
    <row r="5" spans="2:45" s="34" customFormat="1" ht="26.25" x14ac:dyDescent="0.4">
      <c r="B5" s="62"/>
      <c r="C5" s="32"/>
      <c r="D5" s="32"/>
      <c r="E5" s="44" t="s">
        <v>244</v>
      </c>
      <c r="F5" s="50"/>
      <c r="G5" s="33"/>
      <c r="H5" s="32"/>
      <c r="I5" s="32"/>
      <c r="J5" s="33"/>
      <c r="K5" s="49"/>
      <c r="L5" s="32"/>
      <c r="M5" s="33"/>
      <c r="N5" s="32"/>
      <c r="O5" s="33"/>
      <c r="P5" s="35"/>
      <c r="Q5" s="32"/>
      <c r="R5" s="35"/>
      <c r="S5" s="33"/>
      <c r="T5" s="33"/>
      <c r="U5" s="33"/>
      <c r="V5" s="33"/>
      <c r="W5" s="33"/>
      <c r="X5" s="33"/>
      <c r="Y5" s="33"/>
      <c r="Z5" s="33"/>
      <c r="AA5" s="33"/>
      <c r="AB5" s="33"/>
      <c r="AC5" s="33"/>
      <c r="AD5" s="33"/>
      <c r="AE5" s="33"/>
      <c r="AF5" s="33"/>
      <c r="AG5" s="33"/>
      <c r="AH5" s="33"/>
      <c r="AI5" s="33"/>
      <c r="AJ5" s="33"/>
      <c r="AK5" s="33"/>
      <c r="AL5" s="33"/>
      <c r="AM5" s="33"/>
      <c r="AN5" s="33"/>
      <c r="AO5" s="33"/>
      <c r="AP5" s="33"/>
      <c r="AQ5" s="32"/>
      <c r="AR5" s="33"/>
      <c r="AS5" s="33"/>
    </row>
    <row r="6" spans="2:45" s="34" customFormat="1" ht="26.25" x14ac:dyDescent="0.4">
      <c r="B6" s="62"/>
      <c r="C6" s="32"/>
      <c r="D6" s="32"/>
      <c r="E6" s="45" t="s">
        <v>249</v>
      </c>
      <c r="F6" s="50"/>
      <c r="G6" s="33"/>
      <c r="H6" s="32"/>
      <c r="I6" s="32"/>
      <c r="J6" s="33"/>
      <c r="K6" s="49"/>
      <c r="L6" s="32"/>
      <c r="M6" s="33"/>
      <c r="N6" s="32"/>
      <c r="O6" s="33"/>
      <c r="P6" s="35"/>
      <c r="Q6" s="32"/>
      <c r="R6" s="35"/>
      <c r="S6" s="33"/>
      <c r="T6" s="33"/>
      <c r="U6" s="33"/>
      <c r="V6" s="33"/>
      <c r="W6" s="33"/>
      <c r="X6" s="33"/>
      <c r="Y6" s="33"/>
      <c r="Z6" s="33"/>
      <c r="AA6" s="33"/>
      <c r="AB6" s="33"/>
      <c r="AC6" s="33"/>
      <c r="AD6" s="33"/>
      <c r="AE6" s="33"/>
      <c r="AF6" s="33"/>
      <c r="AG6" s="33"/>
      <c r="AH6" s="33"/>
      <c r="AI6" s="33"/>
      <c r="AJ6" s="33"/>
      <c r="AK6" s="33"/>
      <c r="AL6" s="33"/>
      <c r="AM6" s="33"/>
      <c r="AN6" s="33"/>
      <c r="AO6" s="33"/>
      <c r="AP6" s="33"/>
      <c r="AQ6" s="32"/>
      <c r="AR6" s="33"/>
      <c r="AS6" s="33"/>
    </row>
    <row r="7" spans="2:45" s="34" customFormat="1" ht="26.25" x14ac:dyDescent="0.4">
      <c r="B7" s="62"/>
      <c r="C7" s="32"/>
      <c r="D7" s="32"/>
      <c r="E7" s="43" t="s">
        <v>245</v>
      </c>
      <c r="F7" s="50"/>
      <c r="G7" s="33"/>
      <c r="H7" s="32"/>
      <c r="I7" s="32"/>
      <c r="J7" s="33"/>
      <c r="K7" s="49"/>
      <c r="L7" s="32"/>
      <c r="M7" s="33"/>
      <c r="N7" s="32"/>
      <c r="O7" s="33"/>
      <c r="P7" s="35"/>
      <c r="Q7" s="32"/>
      <c r="R7" s="35"/>
      <c r="S7" s="33"/>
      <c r="T7" s="33"/>
      <c r="U7" s="33"/>
      <c r="V7" s="33"/>
      <c r="W7" s="33"/>
      <c r="X7" s="33"/>
      <c r="Y7" s="33"/>
      <c r="Z7" s="33"/>
      <c r="AA7" s="33"/>
      <c r="AB7" s="33"/>
      <c r="AC7" s="33"/>
      <c r="AD7" s="33"/>
      <c r="AE7" s="33"/>
      <c r="AF7" s="33"/>
      <c r="AG7" s="33"/>
      <c r="AH7" s="33"/>
      <c r="AI7" s="33"/>
      <c r="AJ7" s="33"/>
      <c r="AK7" s="33"/>
      <c r="AL7" s="33"/>
      <c r="AM7" s="33"/>
      <c r="AN7" s="33"/>
      <c r="AO7" s="33"/>
      <c r="AP7" s="33"/>
      <c r="AQ7" s="32"/>
      <c r="AR7" s="33"/>
      <c r="AS7" s="33"/>
    </row>
    <row r="8" spans="2:45" s="34" customFormat="1" ht="26.25" x14ac:dyDescent="0.4">
      <c r="B8" s="62"/>
      <c r="C8" s="32"/>
      <c r="D8" s="32"/>
      <c r="E8" s="70" t="s">
        <v>246</v>
      </c>
      <c r="F8" s="50"/>
      <c r="G8" s="33"/>
      <c r="H8" s="32"/>
      <c r="I8" s="32"/>
      <c r="J8" s="33"/>
      <c r="K8" s="49"/>
      <c r="L8" s="32"/>
      <c r="M8" s="33"/>
      <c r="N8" s="32"/>
      <c r="O8" s="33"/>
      <c r="P8" s="35"/>
      <c r="Q8" s="32"/>
      <c r="R8" s="35"/>
      <c r="S8" s="33"/>
      <c r="T8" s="33"/>
      <c r="U8" s="33"/>
      <c r="V8" s="33"/>
      <c r="W8" s="33"/>
      <c r="X8" s="33"/>
      <c r="Y8" s="33"/>
      <c r="Z8" s="33"/>
      <c r="AA8" s="33"/>
      <c r="AB8" s="33"/>
      <c r="AC8" s="33"/>
      <c r="AD8" s="33"/>
      <c r="AE8" s="33"/>
      <c r="AF8" s="33"/>
      <c r="AG8" s="33"/>
      <c r="AH8" s="33"/>
      <c r="AI8" s="33"/>
      <c r="AJ8" s="33"/>
      <c r="AK8" s="33"/>
      <c r="AL8" s="33"/>
      <c r="AM8" s="33"/>
      <c r="AN8" s="33"/>
      <c r="AO8" s="33"/>
      <c r="AP8" s="33"/>
      <c r="AQ8" s="32"/>
      <c r="AR8" s="33"/>
      <c r="AS8" s="33"/>
    </row>
    <row r="9" spans="2:45" s="34" customFormat="1" ht="26.25" x14ac:dyDescent="0.4">
      <c r="B9" s="62"/>
      <c r="C9" s="32"/>
      <c r="D9" s="32"/>
      <c r="E9" s="50"/>
      <c r="F9" s="50"/>
      <c r="G9" s="33"/>
      <c r="H9" s="32"/>
      <c r="I9" s="32"/>
      <c r="J9" s="33"/>
      <c r="K9" s="49"/>
      <c r="L9" s="32"/>
      <c r="M9" s="33"/>
      <c r="N9" s="32"/>
      <c r="O9" s="33"/>
      <c r="P9" s="35"/>
      <c r="Q9" s="32"/>
      <c r="R9" s="35"/>
      <c r="S9" s="33"/>
      <c r="T9" s="33"/>
      <c r="U9" s="33"/>
      <c r="V9" s="33"/>
      <c r="W9" s="33"/>
      <c r="X9" s="33"/>
      <c r="Y9" s="33"/>
      <c r="Z9" s="33"/>
      <c r="AA9" s="33"/>
      <c r="AB9" s="33"/>
      <c r="AC9" s="33"/>
      <c r="AD9" s="33"/>
      <c r="AE9" s="33"/>
      <c r="AF9" s="33"/>
      <c r="AG9" s="33"/>
      <c r="AH9" s="33"/>
      <c r="AI9" s="33"/>
      <c r="AJ9" s="33"/>
      <c r="AK9" s="33"/>
      <c r="AL9" s="33"/>
      <c r="AM9" s="33"/>
      <c r="AN9" s="33"/>
      <c r="AO9" s="33"/>
      <c r="AP9" s="33"/>
      <c r="AQ9" s="32"/>
      <c r="AR9" s="33"/>
      <c r="AS9" s="33"/>
    </row>
    <row r="10" spans="2:45" s="16" customFormat="1" ht="69.75" customHeight="1" x14ac:dyDescent="0.25">
      <c r="B10" s="65" t="s">
        <v>243</v>
      </c>
      <c r="C10" s="17" t="s">
        <v>0</v>
      </c>
      <c r="D10" s="17" t="s">
        <v>1</v>
      </c>
      <c r="E10" s="46" t="s">
        <v>4</v>
      </c>
      <c r="F10" s="66" t="s">
        <v>5</v>
      </c>
      <c r="G10" s="67" t="s">
        <v>6</v>
      </c>
      <c r="H10" s="67" t="s">
        <v>7</v>
      </c>
      <c r="I10" s="67" t="s">
        <v>8</v>
      </c>
      <c r="J10" s="67" t="s">
        <v>11</v>
      </c>
      <c r="K10" s="67" t="s">
        <v>14</v>
      </c>
      <c r="L10" s="66" t="s">
        <v>16</v>
      </c>
      <c r="M10" s="65" t="s">
        <v>18</v>
      </c>
      <c r="N10" s="68" t="s">
        <v>19</v>
      </c>
      <c r="O10" s="66" t="s">
        <v>20</v>
      </c>
      <c r="P10" s="65" t="s">
        <v>21</v>
      </c>
      <c r="Q10" s="66" t="s">
        <v>22</v>
      </c>
      <c r="R10" s="68" t="s">
        <v>23</v>
      </c>
      <c r="S10" s="68" t="s">
        <v>24</v>
      </c>
      <c r="T10" s="68" t="s">
        <v>25</v>
      </c>
      <c r="U10" s="68" t="s">
        <v>26</v>
      </c>
      <c r="V10" s="68" t="s">
        <v>27</v>
      </c>
      <c r="W10" s="68" t="s">
        <v>28</v>
      </c>
      <c r="X10" s="68" t="s">
        <v>29</v>
      </c>
      <c r="Y10" s="68" t="s">
        <v>30</v>
      </c>
      <c r="Z10" s="68" t="s">
        <v>31</v>
      </c>
      <c r="AA10" s="68" t="s">
        <v>32</v>
      </c>
      <c r="AB10" s="68" t="s">
        <v>33</v>
      </c>
      <c r="AC10" s="68" t="s">
        <v>34</v>
      </c>
      <c r="AD10" s="68" t="s">
        <v>35</v>
      </c>
      <c r="AE10" s="68" t="s">
        <v>36</v>
      </c>
      <c r="AF10" s="68" t="s">
        <v>37</v>
      </c>
      <c r="AG10" s="68" t="s">
        <v>38</v>
      </c>
      <c r="AH10" s="68" t="s">
        <v>39</v>
      </c>
      <c r="AI10" s="68" t="s">
        <v>40</v>
      </c>
      <c r="AJ10" s="68" t="s">
        <v>41</v>
      </c>
      <c r="AK10" s="68" t="s">
        <v>42</v>
      </c>
      <c r="AL10" s="68" t="s">
        <v>25</v>
      </c>
      <c r="AM10" s="68" t="s">
        <v>53</v>
      </c>
      <c r="AN10" s="68" t="s">
        <v>54</v>
      </c>
      <c r="AO10" s="68" t="s">
        <v>55</v>
      </c>
      <c r="AP10" s="65" t="s">
        <v>61</v>
      </c>
      <c r="AQ10" s="68" t="s">
        <v>62</v>
      </c>
      <c r="AR10" s="66" t="s">
        <v>53</v>
      </c>
    </row>
    <row r="11" spans="2:45" ht="138" customHeight="1" x14ac:dyDescent="0.25">
      <c r="B11" s="51">
        <v>1</v>
      </c>
      <c r="C11" s="40">
        <v>45456.561390000003</v>
      </c>
      <c r="D11" s="40">
        <v>45490.643665891213</v>
      </c>
      <c r="E11" s="41" t="s">
        <v>211</v>
      </c>
      <c r="F11" s="53" t="s">
        <v>242</v>
      </c>
      <c r="G11" s="40">
        <v>45392</v>
      </c>
      <c r="H11" s="36" t="s">
        <v>88</v>
      </c>
      <c r="I11" s="37"/>
      <c r="J11" s="38" t="s">
        <v>241</v>
      </c>
      <c r="K11" s="38" t="s">
        <v>75</v>
      </c>
      <c r="L11" s="37"/>
      <c r="M11" s="36">
        <v>99983502</v>
      </c>
      <c r="N11" s="37"/>
      <c r="O11" s="39" t="s">
        <v>76</v>
      </c>
      <c r="P11" s="36" t="s">
        <v>77</v>
      </c>
      <c r="Q11" s="39"/>
      <c r="R11" s="37"/>
      <c r="S11" s="39" t="s">
        <v>240</v>
      </c>
      <c r="T11" s="37"/>
      <c r="U11" s="37"/>
      <c r="V11" s="37"/>
      <c r="W11" s="37"/>
      <c r="X11" s="37"/>
      <c r="Y11" s="37"/>
      <c r="Z11" s="37"/>
      <c r="AA11" s="37"/>
      <c r="AB11" s="37"/>
      <c r="AC11" s="37"/>
      <c r="AD11" s="37"/>
      <c r="AE11" s="37"/>
      <c r="AF11" s="37"/>
      <c r="AG11" s="37"/>
      <c r="AH11" s="37"/>
      <c r="AI11" s="37"/>
      <c r="AJ11" s="37"/>
      <c r="AK11" s="37"/>
      <c r="AL11" s="37"/>
      <c r="AM11" s="37"/>
      <c r="AN11" s="37"/>
      <c r="AO11" s="37"/>
      <c r="AP11" s="36" t="s">
        <v>79</v>
      </c>
      <c r="AQ11" s="37" t="s">
        <v>80</v>
      </c>
      <c r="AR11" s="37" t="s">
        <v>97</v>
      </c>
      <c r="AS11"/>
    </row>
    <row r="12" spans="2:45" ht="292.5" customHeight="1" x14ac:dyDescent="0.25">
      <c r="B12" s="52">
        <f>B11+1</f>
        <v>2</v>
      </c>
      <c r="C12" s="26">
        <v>45456.582437627323</v>
      </c>
      <c r="D12" s="26">
        <v>45490.644130370369</v>
      </c>
      <c r="E12" s="42" t="s">
        <v>211</v>
      </c>
      <c r="F12" s="54" t="s">
        <v>242</v>
      </c>
      <c r="G12" s="26">
        <v>45357</v>
      </c>
      <c r="H12" s="23" t="s">
        <v>88</v>
      </c>
      <c r="I12" s="24"/>
      <c r="J12" s="23" t="s">
        <v>132</v>
      </c>
      <c r="K12" s="31" t="s">
        <v>75</v>
      </c>
      <c r="L12" s="24"/>
      <c r="M12" s="23"/>
      <c r="N12" s="24"/>
      <c r="O12" s="25"/>
      <c r="P12" s="23" t="s">
        <v>84</v>
      </c>
      <c r="Q12" s="25" t="s">
        <v>85</v>
      </c>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3"/>
      <c r="AQ12" s="24" t="s">
        <v>86</v>
      </c>
      <c r="AR12" s="24" t="s">
        <v>97</v>
      </c>
      <c r="AS12"/>
    </row>
    <row r="13" spans="2:45" ht="60" customHeight="1" x14ac:dyDescent="0.25">
      <c r="B13" s="51">
        <f t="shared" ref="B13:B40" si="0">B12+1</f>
        <v>3</v>
      </c>
      <c r="C13" s="40">
        <v>45456.608332083328</v>
      </c>
      <c r="D13" s="40">
        <v>45488.62752667824</v>
      </c>
      <c r="E13" s="41" t="s">
        <v>211</v>
      </c>
      <c r="F13" s="53" t="s">
        <v>242</v>
      </c>
      <c r="G13" s="40">
        <v>45392</v>
      </c>
      <c r="H13" s="36" t="s">
        <v>88</v>
      </c>
      <c r="I13" s="37"/>
      <c r="J13" s="38" t="s">
        <v>241</v>
      </c>
      <c r="K13" s="38" t="s">
        <v>75</v>
      </c>
      <c r="L13" s="37"/>
      <c r="M13" s="36">
        <v>32119202</v>
      </c>
      <c r="N13" s="37"/>
      <c r="O13" s="39" t="s">
        <v>80</v>
      </c>
      <c r="P13" s="36" t="s">
        <v>84</v>
      </c>
      <c r="Q13" s="39" t="s">
        <v>89</v>
      </c>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6" t="s">
        <v>90</v>
      </c>
      <c r="AQ13" s="37" t="s">
        <v>91</v>
      </c>
      <c r="AR13" s="37"/>
      <c r="AS13"/>
    </row>
    <row r="14" spans="2:45" ht="165" x14ac:dyDescent="0.25">
      <c r="B14" s="52">
        <f t="shared" si="0"/>
        <v>4</v>
      </c>
      <c r="C14" s="26">
        <v>45456.621574652767</v>
      </c>
      <c r="D14" s="26">
        <v>45490.501329085651</v>
      </c>
      <c r="E14" s="42" t="s">
        <v>211</v>
      </c>
      <c r="F14" s="54" t="s">
        <v>242</v>
      </c>
      <c r="G14" s="26">
        <v>45449</v>
      </c>
      <c r="H14" s="23" t="s">
        <v>88</v>
      </c>
      <c r="I14" s="24"/>
      <c r="J14" s="23" t="s">
        <v>132</v>
      </c>
      <c r="K14" s="31" t="s">
        <v>75</v>
      </c>
      <c r="L14" s="24"/>
      <c r="M14" s="23">
        <v>94983798</v>
      </c>
      <c r="N14" s="24"/>
      <c r="O14" s="25" t="s">
        <v>94</v>
      </c>
      <c r="P14" s="23" t="s">
        <v>84</v>
      </c>
      <c r="Q14" s="25" t="s">
        <v>95</v>
      </c>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3" t="s">
        <v>96</v>
      </c>
      <c r="AQ14" s="24" t="s">
        <v>91</v>
      </c>
      <c r="AR14" s="24" t="s">
        <v>97</v>
      </c>
      <c r="AS14"/>
    </row>
    <row r="15" spans="2:45" ht="30" x14ac:dyDescent="0.25">
      <c r="B15" s="52">
        <f t="shared" si="0"/>
        <v>5</v>
      </c>
      <c r="C15" s="26">
        <v>45456.634318703713</v>
      </c>
      <c r="D15" s="26">
        <v>45490.503579733799</v>
      </c>
      <c r="E15" s="42" t="s">
        <v>211</v>
      </c>
      <c r="F15" s="54" t="s">
        <v>242</v>
      </c>
      <c r="G15" s="23"/>
      <c r="H15" s="23" t="s">
        <v>88</v>
      </c>
      <c r="I15" s="24"/>
      <c r="J15" s="23" t="s">
        <v>132</v>
      </c>
      <c r="K15" s="31" t="s">
        <v>75</v>
      </c>
      <c r="L15" s="24"/>
      <c r="M15" s="23"/>
      <c r="N15" s="24"/>
      <c r="O15" s="25"/>
      <c r="P15" s="23" t="s">
        <v>77</v>
      </c>
      <c r="Q15" s="25"/>
      <c r="R15" s="24"/>
      <c r="S15" s="25" t="s">
        <v>100</v>
      </c>
      <c r="T15" s="24"/>
      <c r="U15" s="24"/>
      <c r="V15" s="24"/>
      <c r="W15" s="24"/>
      <c r="X15" s="24"/>
      <c r="Y15" s="24"/>
      <c r="Z15" s="24"/>
      <c r="AA15" s="24"/>
      <c r="AB15" s="24"/>
      <c r="AC15" s="24"/>
      <c r="AD15" s="24"/>
      <c r="AE15" s="24"/>
      <c r="AF15" s="24"/>
      <c r="AG15" s="24"/>
      <c r="AH15" s="24"/>
      <c r="AI15" s="24"/>
      <c r="AJ15" s="24"/>
      <c r="AK15" s="24"/>
      <c r="AL15" s="24"/>
      <c r="AM15" s="24"/>
      <c r="AN15" s="24"/>
      <c r="AO15" s="24"/>
      <c r="AP15" s="23"/>
      <c r="AQ15" s="24"/>
      <c r="AR15" s="24" t="s">
        <v>97</v>
      </c>
      <c r="AS15"/>
    </row>
    <row r="16" spans="2:45" ht="180" x14ac:dyDescent="0.25">
      <c r="B16" s="52">
        <f t="shared" si="0"/>
        <v>6</v>
      </c>
      <c r="C16" s="26">
        <v>45456.641271539353</v>
      </c>
      <c r="D16" s="26">
        <v>45490.502526979173</v>
      </c>
      <c r="E16" s="42" t="s">
        <v>211</v>
      </c>
      <c r="F16" s="54" t="s">
        <v>242</v>
      </c>
      <c r="G16" s="23"/>
      <c r="H16" s="23" t="s">
        <v>88</v>
      </c>
      <c r="I16" s="24"/>
      <c r="J16" s="23" t="s">
        <v>132</v>
      </c>
      <c r="K16" s="31" t="s">
        <v>75</v>
      </c>
      <c r="L16" s="24"/>
      <c r="M16" s="23"/>
      <c r="N16" s="24"/>
      <c r="O16" s="25"/>
      <c r="P16" s="23" t="s">
        <v>77</v>
      </c>
      <c r="Q16" s="25"/>
      <c r="R16" s="24"/>
      <c r="S16" s="25" t="s">
        <v>102</v>
      </c>
      <c r="T16" s="24"/>
      <c r="U16" s="24"/>
      <c r="V16" s="24"/>
      <c r="W16" s="24"/>
      <c r="X16" s="24"/>
      <c r="Y16" s="24"/>
      <c r="Z16" s="24"/>
      <c r="AA16" s="24"/>
      <c r="AB16" s="24"/>
      <c r="AC16" s="24"/>
      <c r="AD16" s="24"/>
      <c r="AE16" s="24"/>
      <c r="AF16" s="24"/>
      <c r="AG16" s="24"/>
      <c r="AH16" s="24"/>
      <c r="AI16" s="24"/>
      <c r="AJ16" s="24"/>
      <c r="AK16" s="24"/>
      <c r="AL16" s="24"/>
      <c r="AM16" s="24"/>
      <c r="AN16" s="24"/>
      <c r="AO16" s="24"/>
      <c r="AP16" s="23" t="s">
        <v>103</v>
      </c>
      <c r="AQ16" s="24" t="s">
        <v>104</v>
      </c>
      <c r="AR16" s="24" t="s">
        <v>97</v>
      </c>
      <c r="AS16"/>
    </row>
    <row r="17" spans="2:45" ht="105" x14ac:dyDescent="0.25">
      <c r="B17" s="52">
        <f t="shared" si="0"/>
        <v>7</v>
      </c>
      <c r="C17" s="26">
        <v>45456.643875752306</v>
      </c>
      <c r="D17" s="26">
        <v>45490.503103981478</v>
      </c>
      <c r="E17" s="42" t="s">
        <v>211</v>
      </c>
      <c r="F17" s="54" t="s">
        <v>242</v>
      </c>
      <c r="G17" s="26">
        <v>45434</v>
      </c>
      <c r="H17" s="23" t="s">
        <v>88</v>
      </c>
      <c r="I17" s="24"/>
      <c r="J17" s="23" t="s">
        <v>132</v>
      </c>
      <c r="K17" s="31" t="s">
        <v>75</v>
      </c>
      <c r="L17" s="24"/>
      <c r="M17" s="23">
        <v>93783697</v>
      </c>
      <c r="N17" s="24" t="s">
        <v>106</v>
      </c>
      <c r="O17" s="25" t="s">
        <v>107</v>
      </c>
      <c r="P17" s="23" t="s">
        <v>84</v>
      </c>
      <c r="Q17" s="25" t="s">
        <v>108</v>
      </c>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3" t="s">
        <v>109</v>
      </c>
      <c r="AQ17" s="24" t="s">
        <v>110</v>
      </c>
      <c r="AR17" s="24" t="s">
        <v>97</v>
      </c>
      <c r="AS17"/>
    </row>
    <row r="18" spans="2:45" ht="94.5" customHeight="1" x14ac:dyDescent="0.25">
      <c r="B18" s="52">
        <f t="shared" si="0"/>
        <v>8</v>
      </c>
      <c r="C18" s="26">
        <v>45456.655123379627</v>
      </c>
      <c r="D18" s="26">
        <v>45490.504171377317</v>
      </c>
      <c r="E18" s="42" t="s">
        <v>211</v>
      </c>
      <c r="F18" s="54" t="s">
        <v>242</v>
      </c>
      <c r="G18" s="23"/>
      <c r="H18" s="23" t="s">
        <v>88</v>
      </c>
      <c r="I18" s="24"/>
      <c r="J18" s="23" t="s">
        <v>132</v>
      </c>
      <c r="K18" s="31" t="s">
        <v>75</v>
      </c>
      <c r="L18" s="24"/>
      <c r="M18" s="23">
        <v>95336352</v>
      </c>
      <c r="N18" s="24"/>
      <c r="O18" s="25" t="s">
        <v>112</v>
      </c>
      <c r="P18" s="23" t="s">
        <v>84</v>
      </c>
      <c r="Q18" s="25" t="s">
        <v>113</v>
      </c>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3" t="s">
        <v>114</v>
      </c>
      <c r="AQ18" s="24" t="s">
        <v>115</v>
      </c>
      <c r="AR18" s="24" t="s">
        <v>97</v>
      </c>
      <c r="AS18"/>
    </row>
    <row r="19" spans="2:45" ht="40.5" customHeight="1" x14ac:dyDescent="0.25">
      <c r="B19" s="52">
        <f t="shared" si="0"/>
        <v>9</v>
      </c>
      <c r="C19" s="26">
        <v>45456.662970949073</v>
      </c>
      <c r="D19" s="26">
        <v>45490.497807025473</v>
      </c>
      <c r="E19" s="42" t="s">
        <v>211</v>
      </c>
      <c r="F19" s="54" t="s">
        <v>242</v>
      </c>
      <c r="G19" s="23"/>
      <c r="H19" s="23" t="s">
        <v>88</v>
      </c>
      <c r="I19" s="24"/>
      <c r="J19" s="23" t="s">
        <v>132</v>
      </c>
      <c r="K19" s="31" t="s">
        <v>75</v>
      </c>
      <c r="L19" s="24"/>
      <c r="M19" s="23"/>
      <c r="N19" s="24"/>
      <c r="O19" s="25" t="s">
        <v>117</v>
      </c>
      <c r="P19" s="23" t="s">
        <v>84</v>
      </c>
      <c r="Q19" s="25" t="s">
        <v>118</v>
      </c>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3"/>
      <c r="AQ19" s="24"/>
      <c r="AR19" s="24" t="s">
        <v>97</v>
      </c>
      <c r="AS19"/>
    </row>
    <row r="20" spans="2:45" ht="166.5" customHeight="1" x14ac:dyDescent="0.25">
      <c r="B20" s="52">
        <f t="shared" si="0"/>
        <v>10</v>
      </c>
      <c r="C20" s="26">
        <v>45456.664246053238</v>
      </c>
      <c r="D20" s="26">
        <v>45488.626542557868</v>
      </c>
      <c r="E20" s="42" t="s">
        <v>211</v>
      </c>
      <c r="F20" s="54" t="s">
        <v>242</v>
      </c>
      <c r="G20" s="23"/>
      <c r="H20" s="23" t="s">
        <v>88</v>
      </c>
      <c r="I20" s="24"/>
      <c r="J20" s="23" t="s">
        <v>132</v>
      </c>
      <c r="K20" s="31" t="s">
        <v>75</v>
      </c>
      <c r="L20" s="24"/>
      <c r="M20" s="23">
        <v>33950800</v>
      </c>
      <c r="N20" s="24"/>
      <c r="O20" s="25" t="s">
        <v>120</v>
      </c>
      <c r="P20" s="23" t="s">
        <v>84</v>
      </c>
      <c r="Q20" s="25" t="s">
        <v>121</v>
      </c>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3" t="s">
        <v>122</v>
      </c>
      <c r="AQ20" s="24" t="s">
        <v>123</v>
      </c>
      <c r="AR20" s="24" t="s">
        <v>97</v>
      </c>
      <c r="AS20"/>
    </row>
    <row r="21" spans="2:45" ht="132.75" customHeight="1" x14ac:dyDescent="0.25">
      <c r="B21" s="52">
        <f t="shared" si="0"/>
        <v>11</v>
      </c>
      <c r="C21" s="26">
        <v>45460.468552152779</v>
      </c>
      <c r="D21" s="26">
        <v>45488.62597641204</v>
      </c>
      <c r="E21" s="42" t="s">
        <v>211</v>
      </c>
      <c r="F21" s="54" t="s">
        <v>242</v>
      </c>
      <c r="G21" s="26">
        <v>45398</v>
      </c>
      <c r="H21" s="23" t="s">
        <v>125</v>
      </c>
      <c r="I21" s="24"/>
      <c r="J21" s="23" t="s">
        <v>132</v>
      </c>
      <c r="K21" s="31" t="s">
        <v>75</v>
      </c>
      <c r="L21" s="24" t="s">
        <v>126</v>
      </c>
      <c r="M21" s="23"/>
      <c r="N21" s="24"/>
      <c r="O21" s="25" t="s">
        <v>127</v>
      </c>
      <c r="P21" s="23" t="s">
        <v>84</v>
      </c>
      <c r="Q21" s="25" t="s">
        <v>128</v>
      </c>
      <c r="R21" s="24"/>
      <c r="S21" s="24"/>
      <c r="T21" s="24"/>
      <c r="U21" s="24"/>
      <c r="V21" s="24"/>
      <c r="W21" s="24"/>
      <c r="X21" s="24"/>
      <c r="Y21" s="24"/>
      <c r="Z21" s="24"/>
      <c r="AA21" s="24"/>
      <c r="AB21" s="24"/>
      <c r="AC21" s="24"/>
      <c r="AD21" s="24"/>
      <c r="AE21" s="24"/>
      <c r="AF21" s="24"/>
      <c r="AG21" s="24"/>
      <c r="AH21" s="24"/>
      <c r="AI21" s="24"/>
      <c r="AJ21" s="24"/>
      <c r="AK21" s="24"/>
      <c r="AL21" s="24"/>
      <c r="AM21" s="24" t="s">
        <v>97</v>
      </c>
      <c r="AN21" s="24"/>
      <c r="AO21" s="24" t="s">
        <v>129</v>
      </c>
      <c r="AP21" s="23"/>
      <c r="AQ21" s="24" t="s">
        <v>127</v>
      </c>
      <c r="AR21" s="24" t="s">
        <v>97</v>
      </c>
      <c r="AS21"/>
    </row>
    <row r="22" spans="2:45" ht="78" customHeight="1" x14ac:dyDescent="0.25">
      <c r="B22" s="52">
        <f t="shared" si="0"/>
        <v>12</v>
      </c>
      <c r="C22" s="26">
        <v>45460.470959722217</v>
      </c>
      <c r="D22" s="26">
        <v>45488.625711990739</v>
      </c>
      <c r="E22" s="42" t="s">
        <v>211</v>
      </c>
      <c r="F22" s="54" t="s">
        <v>242</v>
      </c>
      <c r="G22" s="23"/>
      <c r="H22" s="23" t="s">
        <v>88</v>
      </c>
      <c r="I22" s="24"/>
      <c r="J22" s="23" t="s">
        <v>132</v>
      </c>
      <c r="K22" s="31" t="s">
        <v>75</v>
      </c>
      <c r="L22" s="24" t="s">
        <v>133</v>
      </c>
      <c r="M22" s="23">
        <v>32034356</v>
      </c>
      <c r="N22" s="24" t="s">
        <v>134</v>
      </c>
      <c r="O22" s="25" t="s">
        <v>135</v>
      </c>
      <c r="P22" s="23" t="s">
        <v>84</v>
      </c>
      <c r="Q22" s="25" t="s">
        <v>136</v>
      </c>
      <c r="R22" s="24"/>
      <c r="S22" s="24"/>
      <c r="T22" s="24"/>
      <c r="U22" s="24"/>
      <c r="V22" s="24"/>
      <c r="W22" s="24"/>
      <c r="X22" s="24"/>
      <c r="Y22" s="24"/>
      <c r="Z22" s="24"/>
      <c r="AA22" s="24"/>
      <c r="AB22" s="24"/>
      <c r="AC22" s="24"/>
      <c r="AD22" s="24"/>
      <c r="AE22" s="24"/>
      <c r="AF22" s="24"/>
      <c r="AG22" s="24"/>
      <c r="AH22" s="24"/>
      <c r="AI22" s="24"/>
      <c r="AJ22" s="24"/>
      <c r="AK22" s="24"/>
      <c r="AL22" s="24"/>
      <c r="AM22" s="24" t="s">
        <v>97</v>
      </c>
      <c r="AN22" s="24"/>
      <c r="AO22" s="24" t="s">
        <v>137</v>
      </c>
      <c r="AP22" s="23"/>
      <c r="AQ22" s="24" t="s">
        <v>138</v>
      </c>
      <c r="AR22" s="24" t="s">
        <v>97</v>
      </c>
      <c r="AS22"/>
    </row>
    <row r="23" spans="2:45" ht="90" x14ac:dyDescent="0.25">
      <c r="B23" s="52">
        <f t="shared" si="0"/>
        <v>13</v>
      </c>
      <c r="C23" s="26">
        <v>45460.47632480324</v>
      </c>
      <c r="D23" s="26">
        <v>45488.625557662039</v>
      </c>
      <c r="E23" s="42" t="s">
        <v>211</v>
      </c>
      <c r="F23" s="54" t="s">
        <v>242</v>
      </c>
      <c r="G23" s="23"/>
      <c r="H23" s="23" t="s">
        <v>88</v>
      </c>
      <c r="I23" s="24"/>
      <c r="J23" s="23" t="s">
        <v>132</v>
      </c>
      <c r="K23" s="31" t="s">
        <v>75</v>
      </c>
      <c r="L23" s="24" t="s">
        <v>140</v>
      </c>
      <c r="M23" s="23">
        <v>88494250</v>
      </c>
      <c r="N23" s="24" t="s">
        <v>141</v>
      </c>
      <c r="O23" s="25" t="s">
        <v>142</v>
      </c>
      <c r="P23" s="23" t="s">
        <v>84</v>
      </c>
      <c r="Q23" s="25" t="s">
        <v>143</v>
      </c>
      <c r="R23" s="24"/>
      <c r="S23" s="24"/>
      <c r="T23" s="24"/>
      <c r="U23" s="24"/>
      <c r="V23" s="24"/>
      <c r="W23" s="24"/>
      <c r="X23" s="24"/>
      <c r="Y23" s="24"/>
      <c r="Z23" s="24"/>
      <c r="AA23" s="24"/>
      <c r="AB23" s="24"/>
      <c r="AC23" s="24"/>
      <c r="AD23" s="24"/>
      <c r="AE23" s="24"/>
      <c r="AF23" s="24"/>
      <c r="AG23" s="24"/>
      <c r="AH23" s="24"/>
      <c r="AI23" s="24"/>
      <c r="AJ23" s="24"/>
      <c r="AK23" s="24"/>
      <c r="AL23" s="24"/>
      <c r="AM23" s="24" t="s">
        <v>97</v>
      </c>
      <c r="AN23" s="24"/>
      <c r="AO23" s="24" t="s">
        <v>137</v>
      </c>
      <c r="AP23" s="23"/>
      <c r="AQ23" s="24"/>
      <c r="AR23" s="24" t="s">
        <v>97</v>
      </c>
      <c r="AS23"/>
    </row>
    <row r="24" spans="2:45" ht="285" x14ac:dyDescent="0.25">
      <c r="B24" s="52">
        <f t="shared" si="0"/>
        <v>14</v>
      </c>
      <c r="C24" s="26">
        <v>45460.478527638887</v>
      </c>
      <c r="D24" s="26">
        <v>45488.625405486113</v>
      </c>
      <c r="E24" s="42" t="s">
        <v>211</v>
      </c>
      <c r="F24" s="54" t="s">
        <v>242</v>
      </c>
      <c r="G24" s="23"/>
      <c r="H24" s="23" t="s">
        <v>88</v>
      </c>
      <c r="I24" s="24"/>
      <c r="J24" s="23" t="s">
        <v>132</v>
      </c>
      <c r="K24" s="31" t="s">
        <v>75</v>
      </c>
      <c r="L24" s="24" t="s">
        <v>145</v>
      </c>
      <c r="M24" s="23"/>
      <c r="N24" s="24"/>
      <c r="O24" s="25"/>
      <c r="P24" s="23" t="s">
        <v>77</v>
      </c>
      <c r="Q24" s="25"/>
      <c r="R24" s="24"/>
      <c r="S24" s="25" t="s">
        <v>146</v>
      </c>
      <c r="T24" s="24"/>
      <c r="U24" s="24"/>
      <c r="V24" s="24"/>
      <c r="W24" s="24"/>
      <c r="X24" s="24"/>
      <c r="Y24" s="24"/>
      <c r="Z24" s="24"/>
      <c r="AA24" s="24"/>
      <c r="AB24" s="24"/>
      <c r="AC24" s="24"/>
      <c r="AD24" s="24"/>
      <c r="AE24" s="24"/>
      <c r="AF24" s="24"/>
      <c r="AG24" s="24"/>
      <c r="AH24" s="24"/>
      <c r="AI24" s="24"/>
      <c r="AJ24" s="24"/>
      <c r="AK24" s="24"/>
      <c r="AL24" s="24"/>
      <c r="AM24" s="24" t="s">
        <v>97</v>
      </c>
      <c r="AN24" s="24"/>
      <c r="AO24" s="24" t="s">
        <v>147</v>
      </c>
      <c r="AP24" s="23"/>
      <c r="AQ24" s="24" t="s">
        <v>148</v>
      </c>
      <c r="AR24" s="24" t="s">
        <v>97</v>
      </c>
      <c r="AS24"/>
    </row>
    <row r="25" spans="2:45" ht="135" x14ac:dyDescent="0.25">
      <c r="B25" s="63">
        <f t="shared" si="0"/>
        <v>15</v>
      </c>
      <c r="C25" s="30">
        <v>45460.481605682871</v>
      </c>
      <c r="D25" s="30">
        <v>45488.625075243057</v>
      </c>
      <c r="E25" s="47" t="s">
        <v>211</v>
      </c>
      <c r="F25" s="55" t="s">
        <v>242</v>
      </c>
      <c r="G25" s="27"/>
      <c r="H25" s="27" t="s">
        <v>88</v>
      </c>
      <c r="I25" s="28"/>
      <c r="J25" s="27" t="s">
        <v>150</v>
      </c>
      <c r="K25" s="58" t="s">
        <v>151</v>
      </c>
      <c r="L25" s="28"/>
      <c r="M25" s="27"/>
      <c r="N25" s="28"/>
      <c r="O25" s="29" t="s">
        <v>152</v>
      </c>
      <c r="P25" s="27" t="s">
        <v>84</v>
      </c>
      <c r="Q25" s="29" t="s">
        <v>153</v>
      </c>
      <c r="R25" s="28"/>
      <c r="S25" s="28"/>
      <c r="T25" s="28"/>
      <c r="U25" s="28"/>
      <c r="V25" s="28"/>
      <c r="W25" s="28"/>
      <c r="X25" s="28"/>
      <c r="Y25" s="28"/>
      <c r="Z25" s="28"/>
      <c r="AA25" s="28"/>
      <c r="AB25" s="28"/>
      <c r="AC25" s="28"/>
      <c r="AD25" s="28"/>
      <c r="AE25" s="28"/>
      <c r="AF25" s="28"/>
      <c r="AG25" s="28"/>
      <c r="AH25" s="28"/>
      <c r="AI25" s="28"/>
      <c r="AJ25" s="28"/>
      <c r="AK25" s="28"/>
      <c r="AL25" s="28"/>
      <c r="AM25" s="28" t="s">
        <v>97</v>
      </c>
      <c r="AN25" s="28"/>
      <c r="AO25" s="28" t="s">
        <v>154</v>
      </c>
      <c r="AP25" s="27"/>
      <c r="AQ25" s="28"/>
      <c r="AR25" s="28" t="s">
        <v>97</v>
      </c>
      <c r="AS25"/>
    </row>
    <row r="26" spans="2:45" ht="45" x14ac:dyDescent="0.25">
      <c r="B26" s="63">
        <f t="shared" si="0"/>
        <v>16</v>
      </c>
      <c r="C26" s="30">
        <v>45476.510522766213</v>
      </c>
      <c r="D26" s="30">
        <v>45476.522483356479</v>
      </c>
      <c r="E26" s="47" t="s">
        <v>156</v>
      </c>
      <c r="F26" s="55" t="s">
        <v>157</v>
      </c>
      <c r="G26" s="30">
        <v>45470</v>
      </c>
      <c r="H26" s="27" t="s">
        <v>158</v>
      </c>
      <c r="I26" s="28"/>
      <c r="J26" s="27"/>
      <c r="K26" s="58" t="s">
        <v>159</v>
      </c>
      <c r="L26" s="28" t="s">
        <v>160</v>
      </c>
      <c r="M26" s="27">
        <v>93158349</v>
      </c>
      <c r="N26" s="28"/>
      <c r="O26" s="29"/>
      <c r="P26" s="27" t="s">
        <v>77</v>
      </c>
      <c r="Q26" s="29"/>
      <c r="R26" s="28"/>
      <c r="S26" s="29" t="s">
        <v>161</v>
      </c>
      <c r="T26" s="28"/>
      <c r="U26" s="28"/>
      <c r="V26" s="28"/>
      <c r="W26" s="28"/>
      <c r="X26" s="28"/>
      <c r="Y26" s="28"/>
      <c r="Z26" s="28"/>
      <c r="AA26" s="28"/>
      <c r="AB26" s="28"/>
      <c r="AC26" s="28"/>
      <c r="AD26" s="28"/>
      <c r="AE26" s="28"/>
      <c r="AF26" s="28"/>
      <c r="AG26" s="28"/>
      <c r="AH26" s="28"/>
      <c r="AI26" s="28"/>
      <c r="AJ26" s="28"/>
      <c r="AK26" s="28"/>
      <c r="AL26" s="28"/>
      <c r="AM26" s="28" t="s">
        <v>97</v>
      </c>
      <c r="AN26" s="28"/>
      <c r="AO26" s="28" t="s">
        <v>137</v>
      </c>
      <c r="AP26" s="27"/>
      <c r="AQ26" s="28"/>
      <c r="AR26" s="28"/>
      <c r="AS26"/>
    </row>
    <row r="27" spans="2:45" ht="102" customHeight="1" x14ac:dyDescent="0.25">
      <c r="B27" s="63">
        <f t="shared" si="0"/>
        <v>17</v>
      </c>
      <c r="C27" s="30">
        <v>45476.522483576387</v>
      </c>
      <c r="D27" s="30">
        <v>45476.527085810187</v>
      </c>
      <c r="E27" s="47" t="s">
        <v>156</v>
      </c>
      <c r="F27" s="55" t="s">
        <v>157</v>
      </c>
      <c r="G27" s="30">
        <v>45471</v>
      </c>
      <c r="H27" s="27" t="s">
        <v>158</v>
      </c>
      <c r="I27" s="28"/>
      <c r="J27" s="27"/>
      <c r="K27" s="58" t="s">
        <v>159</v>
      </c>
      <c r="L27" s="28" t="s">
        <v>164</v>
      </c>
      <c r="M27" s="27">
        <v>32117338</v>
      </c>
      <c r="N27" s="28" t="s">
        <v>165</v>
      </c>
      <c r="O27" s="29"/>
      <c r="P27" s="27" t="s">
        <v>84</v>
      </c>
      <c r="Q27" s="29" t="s">
        <v>166</v>
      </c>
      <c r="R27" s="28"/>
      <c r="S27" s="28"/>
      <c r="T27" s="28"/>
      <c r="U27" s="28"/>
      <c r="V27" s="28"/>
      <c r="W27" s="28"/>
      <c r="X27" s="28"/>
      <c r="Y27" s="28"/>
      <c r="Z27" s="28"/>
      <c r="AA27" s="28"/>
      <c r="AB27" s="28"/>
      <c r="AC27" s="28"/>
      <c r="AD27" s="28"/>
      <c r="AE27" s="28"/>
      <c r="AF27" s="28"/>
      <c r="AG27" s="28"/>
      <c r="AH27" s="28"/>
      <c r="AI27" s="28"/>
      <c r="AJ27" s="28"/>
      <c r="AK27" s="28"/>
      <c r="AL27" s="28"/>
      <c r="AM27" s="28" t="s">
        <v>97</v>
      </c>
      <c r="AN27" s="28"/>
      <c r="AO27" s="28" t="s">
        <v>137</v>
      </c>
      <c r="AP27" s="27"/>
      <c r="AQ27" s="28"/>
      <c r="AR27" s="28" t="s">
        <v>97</v>
      </c>
      <c r="AS27"/>
    </row>
    <row r="28" spans="2:45" ht="90.75" customHeight="1" x14ac:dyDescent="0.25">
      <c r="B28" s="63">
        <f t="shared" si="0"/>
        <v>18</v>
      </c>
      <c r="C28" s="30">
        <v>45476.527086006943</v>
      </c>
      <c r="D28" s="30">
        <v>45476.529680254629</v>
      </c>
      <c r="E28" s="47" t="s">
        <v>156</v>
      </c>
      <c r="F28" s="55" t="s">
        <v>157</v>
      </c>
      <c r="G28" s="30">
        <v>45472</v>
      </c>
      <c r="H28" s="27" t="s">
        <v>158</v>
      </c>
      <c r="I28" s="28"/>
      <c r="J28" s="27"/>
      <c r="K28" s="58" t="s">
        <v>159</v>
      </c>
      <c r="L28" s="28" t="s">
        <v>168</v>
      </c>
      <c r="M28" s="27">
        <v>97626352</v>
      </c>
      <c r="N28" s="28" t="s">
        <v>169</v>
      </c>
      <c r="O28" s="29" t="s">
        <v>170</v>
      </c>
      <c r="P28" s="27" t="s">
        <v>84</v>
      </c>
      <c r="Q28" s="29" t="s">
        <v>171</v>
      </c>
      <c r="R28" s="28"/>
      <c r="S28" s="28"/>
      <c r="T28" s="28"/>
      <c r="U28" s="28"/>
      <c r="V28" s="28"/>
      <c r="W28" s="28"/>
      <c r="X28" s="28"/>
      <c r="Y28" s="28"/>
      <c r="Z28" s="28"/>
      <c r="AA28" s="28"/>
      <c r="AB28" s="28"/>
      <c r="AC28" s="28"/>
      <c r="AD28" s="28"/>
      <c r="AE28" s="28"/>
      <c r="AF28" s="28"/>
      <c r="AG28" s="28"/>
      <c r="AH28" s="28"/>
      <c r="AI28" s="28"/>
      <c r="AJ28" s="28"/>
      <c r="AK28" s="28"/>
      <c r="AL28" s="28"/>
      <c r="AM28" s="28" t="s">
        <v>97</v>
      </c>
      <c r="AN28" s="28"/>
      <c r="AO28" s="28" t="s">
        <v>137</v>
      </c>
      <c r="AP28" s="27"/>
      <c r="AQ28" s="28"/>
      <c r="AR28" s="28" t="s">
        <v>97</v>
      </c>
      <c r="AS28"/>
    </row>
    <row r="29" spans="2:45" ht="222" customHeight="1" x14ac:dyDescent="0.25">
      <c r="B29" s="17">
        <f t="shared" si="0"/>
        <v>19</v>
      </c>
      <c r="C29" s="21">
        <v>45478.439342835649</v>
      </c>
      <c r="D29" s="21">
        <v>45518.660132407407</v>
      </c>
      <c r="E29" s="46" t="s">
        <v>173</v>
      </c>
      <c r="F29" s="18" t="s">
        <v>174</v>
      </c>
      <c r="G29" s="21">
        <v>45386</v>
      </c>
      <c r="H29" s="19" t="s">
        <v>158</v>
      </c>
      <c r="I29" s="20"/>
      <c r="J29" s="19"/>
      <c r="K29" s="59" t="s">
        <v>175</v>
      </c>
      <c r="L29" s="20" t="s">
        <v>176</v>
      </c>
      <c r="M29" s="19"/>
      <c r="N29" s="20"/>
      <c r="O29" s="22"/>
      <c r="P29" s="19" t="s">
        <v>84</v>
      </c>
      <c r="Q29" s="22" t="s">
        <v>177</v>
      </c>
      <c r="R29" s="20"/>
      <c r="S29" s="20"/>
      <c r="T29" s="20"/>
      <c r="U29" s="20"/>
      <c r="V29" s="20"/>
      <c r="W29" s="20"/>
      <c r="X29" s="20"/>
      <c r="Y29" s="20"/>
      <c r="Z29" s="20"/>
      <c r="AA29" s="20"/>
      <c r="AB29" s="20"/>
      <c r="AC29" s="20"/>
      <c r="AD29" s="20"/>
      <c r="AE29" s="20"/>
      <c r="AF29" s="20"/>
      <c r="AG29" s="20"/>
      <c r="AH29" s="20"/>
      <c r="AI29" s="20"/>
      <c r="AJ29" s="20"/>
      <c r="AK29" s="20"/>
      <c r="AL29" s="20"/>
      <c r="AM29" s="20" t="s">
        <v>178</v>
      </c>
      <c r="AN29" s="20"/>
      <c r="AO29" s="20"/>
      <c r="AP29" s="19"/>
      <c r="AQ29" s="20"/>
      <c r="AR29" s="20"/>
      <c r="AS29"/>
    </row>
    <row r="30" spans="2:45" ht="135" x14ac:dyDescent="0.25">
      <c r="B30" s="17">
        <f t="shared" si="0"/>
        <v>20</v>
      </c>
      <c r="C30" s="21">
        <v>45478.442204872677</v>
      </c>
      <c r="D30" s="21">
        <v>45518.659957488417</v>
      </c>
      <c r="E30" s="46" t="s">
        <v>173</v>
      </c>
      <c r="F30" s="18" t="s">
        <v>174</v>
      </c>
      <c r="G30" s="21">
        <v>45386</v>
      </c>
      <c r="H30" s="19" t="s">
        <v>158</v>
      </c>
      <c r="I30" s="20"/>
      <c r="J30" s="19"/>
      <c r="K30" s="59" t="s">
        <v>175</v>
      </c>
      <c r="L30" s="20" t="s">
        <v>180</v>
      </c>
      <c r="M30" s="19"/>
      <c r="N30" s="20"/>
      <c r="O30" s="22"/>
      <c r="P30" s="19" t="s">
        <v>77</v>
      </c>
      <c r="Q30" s="22"/>
      <c r="R30" s="20"/>
      <c r="S30" s="22" t="s">
        <v>181</v>
      </c>
      <c r="T30" s="20"/>
      <c r="U30" s="20"/>
      <c r="V30" s="20"/>
      <c r="W30" s="20"/>
      <c r="X30" s="20"/>
      <c r="Y30" s="20"/>
      <c r="Z30" s="20"/>
      <c r="AA30" s="20"/>
      <c r="AB30" s="20"/>
      <c r="AC30" s="20"/>
      <c r="AD30" s="20"/>
      <c r="AE30" s="20"/>
      <c r="AF30" s="20"/>
      <c r="AG30" s="20"/>
      <c r="AH30" s="20"/>
      <c r="AI30" s="20"/>
      <c r="AJ30" s="20"/>
      <c r="AK30" s="20"/>
      <c r="AL30" s="20"/>
      <c r="AM30" s="20" t="s">
        <v>178</v>
      </c>
      <c r="AN30" s="20"/>
      <c r="AO30" s="20"/>
      <c r="AP30" s="19"/>
      <c r="AQ30" s="20"/>
      <c r="AR30" s="20"/>
      <c r="AS30"/>
    </row>
    <row r="31" spans="2:45" ht="110.25" customHeight="1" x14ac:dyDescent="0.25">
      <c r="B31" s="17">
        <f t="shared" si="0"/>
        <v>21</v>
      </c>
      <c r="C31" s="21">
        <v>45478.447546111107</v>
      </c>
      <c r="D31" s="21">
        <v>45518.659780925933</v>
      </c>
      <c r="E31" s="46" t="s">
        <v>173</v>
      </c>
      <c r="F31" s="18" t="s">
        <v>174</v>
      </c>
      <c r="G31" s="21">
        <v>45386</v>
      </c>
      <c r="H31" s="19" t="s">
        <v>158</v>
      </c>
      <c r="I31" s="20"/>
      <c r="J31" s="19"/>
      <c r="K31" s="59" t="s">
        <v>175</v>
      </c>
      <c r="L31" s="20" t="s">
        <v>183</v>
      </c>
      <c r="M31" s="19"/>
      <c r="N31" s="20"/>
      <c r="O31" s="22"/>
      <c r="P31" s="19" t="s">
        <v>77</v>
      </c>
      <c r="Q31" s="22"/>
      <c r="R31" s="20"/>
      <c r="S31" s="22" t="s">
        <v>184</v>
      </c>
      <c r="T31" s="20"/>
      <c r="U31" s="20"/>
      <c r="V31" s="20"/>
      <c r="W31" s="20"/>
      <c r="X31" s="20"/>
      <c r="Y31" s="20"/>
      <c r="Z31" s="20"/>
      <c r="AA31" s="20"/>
      <c r="AB31" s="20"/>
      <c r="AC31" s="20"/>
      <c r="AD31" s="20"/>
      <c r="AE31" s="20"/>
      <c r="AF31" s="20"/>
      <c r="AG31" s="20"/>
      <c r="AH31" s="20"/>
      <c r="AI31" s="20"/>
      <c r="AJ31" s="20"/>
      <c r="AK31" s="20"/>
      <c r="AL31" s="20"/>
      <c r="AM31" s="20" t="s">
        <v>178</v>
      </c>
      <c r="AN31" s="20"/>
      <c r="AO31" s="20"/>
      <c r="AP31" s="19"/>
      <c r="AQ31" s="20"/>
      <c r="AR31" s="20"/>
      <c r="AS31"/>
    </row>
    <row r="32" spans="2:45" ht="97.5" customHeight="1" x14ac:dyDescent="0.25">
      <c r="B32" s="17">
        <f t="shared" si="0"/>
        <v>22</v>
      </c>
      <c r="C32" s="21">
        <v>45478.491718495367</v>
      </c>
      <c r="D32" s="21">
        <v>45518.659426828701</v>
      </c>
      <c r="E32" s="46" t="s">
        <v>173</v>
      </c>
      <c r="F32" s="18" t="s">
        <v>174</v>
      </c>
      <c r="G32" s="21">
        <v>45421</v>
      </c>
      <c r="H32" s="19" t="s">
        <v>158</v>
      </c>
      <c r="I32" s="20"/>
      <c r="J32" s="19"/>
      <c r="K32" s="59" t="s">
        <v>175</v>
      </c>
      <c r="L32" s="20"/>
      <c r="M32" s="19"/>
      <c r="N32" s="20"/>
      <c r="O32" s="22"/>
      <c r="P32" s="19" t="s">
        <v>187</v>
      </c>
      <c r="Q32" s="22"/>
      <c r="R32" s="22" t="s">
        <v>188</v>
      </c>
      <c r="S32" s="20"/>
      <c r="T32" s="20"/>
      <c r="U32" s="20"/>
      <c r="V32" s="20"/>
      <c r="W32" s="20"/>
      <c r="X32" s="20"/>
      <c r="Y32" s="20"/>
      <c r="Z32" s="20"/>
      <c r="AA32" s="20"/>
      <c r="AB32" s="20"/>
      <c r="AC32" s="20"/>
      <c r="AD32" s="20"/>
      <c r="AE32" s="20"/>
      <c r="AF32" s="20"/>
      <c r="AG32" s="20"/>
      <c r="AH32" s="20"/>
      <c r="AI32" s="20"/>
      <c r="AJ32" s="20"/>
      <c r="AK32" s="20"/>
      <c r="AL32" s="20"/>
      <c r="AM32" s="20" t="s">
        <v>178</v>
      </c>
      <c r="AN32" s="20" t="s">
        <v>189</v>
      </c>
      <c r="AO32" s="20"/>
      <c r="AP32" s="19"/>
      <c r="AQ32" s="20"/>
      <c r="AR32" s="20"/>
      <c r="AS32"/>
    </row>
    <row r="33" spans="2:45" ht="98.25" customHeight="1" x14ac:dyDescent="0.25">
      <c r="B33" s="17">
        <f t="shared" si="0"/>
        <v>23</v>
      </c>
      <c r="C33" s="21">
        <v>45478.493514733796</v>
      </c>
      <c r="D33" s="21">
        <v>45518.658473009258</v>
      </c>
      <c r="E33" s="46" t="s">
        <v>173</v>
      </c>
      <c r="F33" s="18" t="s">
        <v>174</v>
      </c>
      <c r="G33" s="21">
        <v>45421</v>
      </c>
      <c r="H33" s="19" t="s">
        <v>158</v>
      </c>
      <c r="I33" s="20"/>
      <c r="J33" s="19"/>
      <c r="K33" s="59" t="s">
        <v>175</v>
      </c>
      <c r="L33" s="20" t="s">
        <v>192</v>
      </c>
      <c r="M33" s="19"/>
      <c r="N33" s="20"/>
      <c r="O33" s="22"/>
      <c r="P33" s="19" t="s">
        <v>77</v>
      </c>
      <c r="Q33" s="22"/>
      <c r="R33" s="20"/>
      <c r="S33" s="22" t="s">
        <v>193</v>
      </c>
      <c r="T33" s="20"/>
      <c r="U33" s="20"/>
      <c r="V33" s="20"/>
      <c r="W33" s="20"/>
      <c r="X33" s="20"/>
      <c r="Y33" s="20"/>
      <c r="Z33" s="20"/>
      <c r="AA33" s="20"/>
      <c r="AB33" s="20"/>
      <c r="AC33" s="20"/>
      <c r="AD33" s="20"/>
      <c r="AE33" s="20"/>
      <c r="AF33" s="20"/>
      <c r="AG33" s="20"/>
      <c r="AH33" s="20"/>
      <c r="AI33" s="20"/>
      <c r="AJ33" s="20"/>
      <c r="AK33" s="20"/>
      <c r="AL33" s="20"/>
      <c r="AM33" s="20" t="s">
        <v>178</v>
      </c>
      <c r="AN33" s="20" t="s">
        <v>194</v>
      </c>
      <c r="AO33" s="20"/>
      <c r="AP33" s="19"/>
      <c r="AQ33" s="20"/>
      <c r="AR33" s="20"/>
      <c r="AS33"/>
    </row>
    <row r="34" spans="2:45" ht="123" customHeight="1" x14ac:dyDescent="0.25">
      <c r="B34" s="17">
        <f t="shared" si="0"/>
        <v>24</v>
      </c>
      <c r="C34" s="21">
        <v>45478.494632916663</v>
      </c>
      <c r="D34" s="21">
        <v>45518.658121944442</v>
      </c>
      <c r="E34" s="46" t="s">
        <v>173</v>
      </c>
      <c r="F34" s="18" t="s">
        <v>174</v>
      </c>
      <c r="G34" s="21">
        <v>45425</v>
      </c>
      <c r="H34" s="19" t="s">
        <v>158</v>
      </c>
      <c r="I34" s="20"/>
      <c r="J34" s="19"/>
      <c r="K34" s="59" t="s">
        <v>175</v>
      </c>
      <c r="L34" s="20" t="s">
        <v>180</v>
      </c>
      <c r="M34" s="19"/>
      <c r="N34" s="20"/>
      <c r="O34" s="22"/>
      <c r="P34" s="19" t="s">
        <v>84</v>
      </c>
      <c r="Q34" s="22" t="s">
        <v>196</v>
      </c>
      <c r="R34" s="20"/>
      <c r="S34" s="20"/>
      <c r="T34" s="20"/>
      <c r="U34" s="20"/>
      <c r="V34" s="20"/>
      <c r="W34" s="20"/>
      <c r="X34" s="20"/>
      <c r="Y34" s="20"/>
      <c r="Z34" s="20"/>
      <c r="AA34" s="20"/>
      <c r="AB34" s="20"/>
      <c r="AC34" s="20"/>
      <c r="AD34" s="20"/>
      <c r="AE34" s="20"/>
      <c r="AF34" s="20"/>
      <c r="AG34" s="20"/>
      <c r="AH34" s="20"/>
      <c r="AI34" s="20"/>
      <c r="AJ34" s="20"/>
      <c r="AK34" s="20"/>
      <c r="AL34" s="20"/>
      <c r="AM34" s="20" t="s">
        <v>178</v>
      </c>
      <c r="AN34" s="20" t="s">
        <v>197</v>
      </c>
      <c r="AO34" s="20"/>
      <c r="AP34" s="19"/>
      <c r="AQ34" s="20"/>
      <c r="AR34" s="20"/>
      <c r="AS34"/>
    </row>
    <row r="35" spans="2:45" ht="101.25" customHeight="1" x14ac:dyDescent="0.25">
      <c r="B35" s="63">
        <f t="shared" si="0"/>
        <v>25</v>
      </c>
      <c r="C35" s="30">
        <v>45476.529680462962</v>
      </c>
      <c r="D35" s="30">
        <v>45484.555053854157</v>
      </c>
      <c r="E35" s="47" t="s">
        <v>156</v>
      </c>
      <c r="F35" s="55" t="s">
        <v>157</v>
      </c>
      <c r="G35" s="30">
        <v>45478</v>
      </c>
      <c r="H35" s="27" t="s">
        <v>158</v>
      </c>
      <c r="I35" s="28"/>
      <c r="J35" s="27"/>
      <c r="K35" s="58" t="s">
        <v>159</v>
      </c>
      <c r="L35" s="28" t="s">
        <v>199</v>
      </c>
      <c r="M35" s="27">
        <v>22222636</v>
      </c>
      <c r="N35" s="28"/>
      <c r="O35" s="29" t="s">
        <v>200</v>
      </c>
      <c r="P35" s="27" t="s">
        <v>84</v>
      </c>
      <c r="Q35" s="29" t="s">
        <v>201</v>
      </c>
      <c r="R35" s="28"/>
      <c r="S35" s="28"/>
      <c r="T35" s="28"/>
      <c r="U35" s="28"/>
      <c r="V35" s="28"/>
      <c r="W35" s="28"/>
      <c r="X35" s="28"/>
      <c r="Y35" s="28"/>
      <c r="Z35" s="28"/>
      <c r="AA35" s="28"/>
      <c r="AB35" s="28"/>
      <c r="AC35" s="28"/>
      <c r="AD35" s="28"/>
      <c r="AE35" s="28"/>
      <c r="AF35" s="28"/>
      <c r="AG35" s="28"/>
      <c r="AH35" s="28"/>
      <c r="AI35" s="28"/>
      <c r="AJ35" s="28"/>
      <c r="AK35" s="28"/>
      <c r="AL35" s="28"/>
      <c r="AM35" s="28" t="s">
        <v>178</v>
      </c>
      <c r="AN35" s="28"/>
      <c r="AO35" s="28"/>
      <c r="AP35" s="27"/>
      <c r="AQ35" s="28"/>
      <c r="AR35" s="28"/>
      <c r="AS35"/>
    </row>
    <row r="36" spans="2:45" ht="101.25" customHeight="1" x14ac:dyDescent="0.25">
      <c r="B36" s="63">
        <f t="shared" si="0"/>
        <v>26</v>
      </c>
      <c r="C36" s="30">
        <v>45484.555054166667</v>
      </c>
      <c r="D36" s="30">
        <v>45486.383282858798</v>
      </c>
      <c r="E36" s="47" t="s">
        <v>156</v>
      </c>
      <c r="F36" s="55" t="s">
        <v>157</v>
      </c>
      <c r="G36" s="30">
        <v>45485</v>
      </c>
      <c r="H36" s="27" t="s">
        <v>158</v>
      </c>
      <c r="I36" s="29" t="s">
        <v>203</v>
      </c>
      <c r="J36" s="27"/>
      <c r="K36" s="58" t="s">
        <v>159</v>
      </c>
      <c r="L36" s="28" t="s">
        <v>204</v>
      </c>
      <c r="M36" s="27">
        <v>33531959</v>
      </c>
      <c r="N36" s="28"/>
      <c r="O36" s="29" t="s">
        <v>205</v>
      </c>
      <c r="P36" s="27" t="s">
        <v>84</v>
      </c>
      <c r="Q36" s="29" t="s">
        <v>206</v>
      </c>
      <c r="R36" s="28"/>
      <c r="S36" s="28"/>
      <c r="T36" s="28"/>
      <c r="U36" s="28"/>
      <c r="V36" s="28"/>
      <c r="W36" s="28"/>
      <c r="X36" s="28"/>
      <c r="Y36" s="28"/>
      <c r="Z36" s="28"/>
      <c r="AA36" s="28"/>
      <c r="AB36" s="28"/>
      <c r="AC36" s="28"/>
      <c r="AD36" s="28"/>
      <c r="AE36" s="28"/>
      <c r="AF36" s="28"/>
      <c r="AG36" s="28"/>
      <c r="AH36" s="28"/>
      <c r="AI36" s="28"/>
      <c r="AJ36" s="28"/>
      <c r="AK36" s="28"/>
      <c r="AL36" s="28"/>
      <c r="AM36" s="28" t="s">
        <v>97</v>
      </c>
      <c r="AN36" s="28" t="s">
        <v>207</v>
      </c>
      <c r="AO36" s="28" t="s">
        <v>208</v>
      </c>
      <c r="AP36" s="27"/>
      <c r="AQ36" s="28"/>
      <c r="AR36" s="28"/>
      <c r="AS36"/>
    </row>
    <row r="37" spans="2:45" s="11" customFormat="1" ht="90" x14ac:dyDescent="0.25">
      <c r="B37" s="52">
        <f t="shared" si="0"/>
        <v>27</v>
      </c>
      <c r="C37" s="26">
        <v>45509.456684884259</v>
      </c>
      <c r="D37" s="26">
        <v>45509.474848738428</v>
      </c>
      <c r="E37" s="42" t="s">
        <v>211</v>
      </c>
      <c r="F37" s="54" t="s">
        <v>242</v>
      </c>
      <c r="G37" s="26">
        <v>45509</v>
      </c>
      <c r="H37" s="23" t="s">
        <v>88</v>
      </c>
      <c r="I37" s="23"/>
      <c r="J37" s="23" t="s">
        <v>132</v>
      </c>
      <c r="K37" s="31" t="s">
        <v>151</v>
      </c>
      <c r="L37" s="23"/>
      <c r="M37" s="23">
        <v>99518665</v>
      </c>
      <c r="N37" s="23"/>
      <c r="O37" s="31" t="s">
        <v>213</v>
      </c>
      <c r="P37" s="23" t="s">
        <v>84</v>
      </c>
      <c r="Q37" s="31" t="s">
        <v>214</v>
      </c>
      <c r="R37" s="23"/>
      <c r="S37" s="23"/>
      <c r="T37" s="23"/>
      <c r="U37" s="23"/>
      <c r="V37" s="23"/>
      <c r="W37" s="23"/>
      <c r="X37" s="23"/>
      <c r="Y37" s="23"/>
      <c r="Z37" s="23"/>
      <c r="AA37" s="23"/>
      <c r="AB37" s="23"/>
      <c r="AC37" s="23"/>
      <c r="AD37" s="23"/>
      <c r="AE37" s="23"/>
      <c r="AF37" s="23"/>
      <c r="AG37" s="23"/>
      <c r="AH37" s="23"/>
      <c r="AI37" s="23"/>
      <c r="AJ37" s="23"/>
      <c r="AK37" s="23"/>
      <c r="AL37" s="23"/>
      <c r="AM37" s="23" t="s">
        <v>97</v>
      </c>
      <c r="AN37" s="23" t="s">
        <v>215</v>
      </c>
      <c r="AO37" s="23" t="s">
        <v>216</v>
      </c>
      <c r="AP37" s="23"/>
      <c r="AQ37" s="23"/>
      <c r="AR37" s="23"/>
    </row>
    <row r="38" spans="2:45" ht="180" x14ac:dyDescent="0.25">
      <c r="B38" s="63">
        <f t="shared" si="0"/>
        <v>28</v>
      </c>
      <c r="C38" s="30">
        <v>45527.276365138889</v>
      </c>
      <c r="D38" s="30">
        <v>45527.279677592589</v>
      </c>
      <c r="E38" s="47" t="s">
        <v>156</v>
      </c>
      <c r="F38" s="55" t="s">
        <v>157</v>
      </c>
      <c r="G38" s="30">
        <v>45511</v>
      </c>
      <c r="H38" s="27" t="s">
        <v>158</v>
      </c>
      <c r="I38" s="29" t="s">
        <v>219</v>
      </c>
      <c r="J38" s="27"/>
      <c r="K38" s="58" t="s">
        <v>159</v>
      </c>
      <c r="L38" s="28" t="s">
        <v>220</v>
      </c>
      <c r="M38" s="27">
        <v>95361960</v>
      </c>
      <c r="N38" s="28"/>
      <c r="O38" s="29" t="s">
        <v>221</v>
      </c>
      <c r="P38" s="27" t="s">
        <v>84</v>
      </c>
      <c r="Q38" s="29" t="s">
        <v>222</v>
      </c>
      <c r="R38" s="28"/>
      <c r="S38" s="28"/>
      <c r="T38" s="29" t="s">
        <v>223</v>
      </c>
      <c r="U38" s="28"/>
      <c r="V38" s="28"/>
      <c r="W38" s="28"/>
      <c r="X38" s="28"/>
      <c r="Y38" s="28"/>
      <c r="Z38" s="28"/>
      <c r="AA38" s="28"/>
      <c r="AB38" s="28"/>
      <c r="AC38" s="28"/>
      <c r="AD38" s="28"/>
      <c r="AE38" s="28"/>
      <c r="AF38" s="28"/>
      <c r="AG38" s="28"/>
      <c r="AH38" s="28"/>
      <c r="AI38" s="28"/>
      <c r="AJ38" s="28"/>
      <c r="AK38" s="28"/>
      <c r="AL38" s="28"/>
      <c r="AM38" s="28" t="s">
        <v>97</v>
      </c>
      <c r="AN38" s="28"/>
      <c r="AO38" s="28" t="s">
        <v>137</v>
      </c>
      <c r="AP38" s="27"/>
      <c r="AQ38" s="28"/>
      <c r="AR38" s="28"/>
      <c r="AS38"/>
    </row>
    <row r="39" spans="2:45" ht="160.5" customHeight="1" x14ac:dyDescent="0.25">
      <c r="B39" s="17">
        <f t="shared" si="0"/>
        <v>29</v>
      </c>
      <c r="C39" s="21">
        <v>45631.439340277779</v>
      </c>
      <c r="D39" s="21">
        <v>45682</v>
      </c>
      <c r="E39" s="46" t="s">
        <v>173</v>
      </c>
      <c r="F39" s="18" t="s">
        <v>174</v>
      </c>
      <c r="G39" s="21">
        <v>45386</v>
      </c>
      <c r="H39" s="19" t="s">
        <v>158</v>
      </c>
      <c r="I39" s="20"/>
      <c r="J39" s="19"/>
      <c r="K39" s="59" t="s">
        <v>175</v>
      </c>
      <c r="L39" s="20" t="s">
        <v>226</v>
      </c>
      <c r="M39" s="19"/>
      <c r="N39" s="20"/>
      <c r="O39" s="22"/>
      <c r="P39" s="19" t="s">
        <v>84</v>
      </c>
      <c r="Q39" s="22" t="s">
        <v>227</v>
      </c>
      <c r="R39" s="20"/>
      <c r="S39" s="20"/>
      <c r="T39" s="20"/>
      <c r="U39" s="20"/>
      <c r="V39" s="20"/>
      <c r="W39" s="20"/>
      <c r="X39" s="20"/>
      <c r="Y39" s="20"/>
      <c r="Z39" s="20"/>
      <c r="AA39" s="20"/>
      <c r="AB39" s="20"/>
      <c r="AC39" s="20"/>
      <c r="AD39" s="20"/>
      <c r="AE39" s="20"/>
      <c r="AF39" s="20"/>
      <c r="AG39" s="20"/>
      <c r="AH39" s="20"/>
      <c r="AI39" s="20"/>
      <c r="AJ39" s="20"/>
      <c r="AK39" s="20"/>
      <c r="AL39" s="20"/>
      <c r="AM39" s="20" t="s">
        <v>178</v>
      </c>
      <c r="AN39" s="20"/>
      <c r="AO39" s="20"/>
      <c r="AP39" s="19"/>
      <c r="AQ39" s="20"/>
      <c r="AR39" s="20"/>
      <c r="AS39"/>
    </row>
    <row r="40" spans="2:45" ht="63" customHeight="1" x14ac:dyDescent="0.25">
      <c r="B40" s="17">
        <f t="shared" si="0"/>
        <v>30</v>
      </c>
      <c r="C40" s="21">
        <v>45478.439342835649</v>
      </c>
      <c r="D40" s="21">
        <v>45518.660132407407</v>
      </c>
      <c r="E40" s="46" t="s">
        <v>173</v>
      </c>
      <c r="F40" s="18" t="s">
        <v>174</v>
      </c>
      <c r="G40" s="21">
        <v>45386</v>
      </c>
      <c r="H40" s="19" t="s">
        <v>158</v>
      </c>
      <c r="I40" s="20"/>
      <c r="J40" s="19"/>
      <c r="K40" s="59" t="s">
        <v>175</v>
      </c>
      <c r="L40" s="20" t="s">
        <v>192</v>
      </c>
      <c r="M40" s="19"/>
      <c r="N40" s="20"/>
      <c r="O40" s="22"/>
      <c r="P40" s="19" t="s">
        <v>77</v>
      </c>
      <c r="Q40" s="22" t="s">
        <v>161</v>
      </c>
      <c r="R40" s="20"/>
      <c r="S40" s="20"/>
      <c r="T40" s="20"/>
      <c r="U40" s="20"/>
      <c r="V40" s="20"/>
      <c r="W40" s="20"/>
      <c r="X40" s="20"/>
      <c r="Y40" s="20"/>
      <c r="Z40" s="20"/>
      <c r="AA40" s="20"/>
      <c r="AB40" s="20"/>
      <c r="AC40" s="20"/>
      <c r="AD40" s="20"/>
      <c r="AE40" s="20"/>
      <c r="AF40" s="20"/>
      <c r="AG40" s="20"/>
      <c r="AH40" s="20"/>
      <c r="AI40" s="20"/>
      <c r="AJ40" s="20"/>
      <c r="AK40" s="20"/>
      <c r="AL40" s="20"/>
      <c r="AM40" s="20" t="s">
        <v>228</v>
      </c>
      <c r="AN40" s="20"/>
      <c r="AO40" s="20" t="s">
        <v>137</v>
      </c>
      <c r="AP40" s="19"/>
      <c r="AQ40" s="20"/>
      <c r="AR40" s="20"/>
      <c r="AS40"/>
    </row>
    <row r="41" spans="2:45" ht="49.5" customHeight="1" x14ac:dyDescent="0.25">
      <c r="B41" s="17">
        <f>B40+1</f>
        <v>31</v>
      </c>
      <c r="C41" s="21">
        <v>45478.439342835649</v>
      </c>
      <c r="D41" s="21">
        <v>45518.660132407407</v>
      </c>
      <c r="E41" s="46" t="s">
        <v>173</v>
      </c>
      <c r="F41" s="18" t="s">
        <v>174</v>
      </c>
      <c r="G41" s="21">
        <v>45387</v>
      </c>
      <c r="H41" s="19" t="s">
        <v>158</v>
      </c>
      <c r="I41" s="20"/>
      <c r="J41" s="19"/>
      <c r="K41" s="59" t="s">
        <v>175</v>
      </c>
      <c r="L41" s="20" t="s">
        <v>192</v>
      </c>
      <c r="M41" s="19"/>
      <c r="N41" s="20"/>
      <c r="O41" s="22"/>
      <c r="P41" s="19" t="s">
        <v>77</v>
      </c>
      <c r="Q41" s="22" t="s">
        <v>161</v>
      </c>
      <c r="R41" s="20"/>
      <c r="S41" s="20"/>
      <c r="T41" s="20"/>
      <c r="U41" s="20"/>
      <c r="V41" s="20"/>
      <c r="W41" s="20"/>
      <c r="X41" s="20"/>
      <c r="Y41" s="20"/>
      <c r="Z41" s="20"/>
      <c r="AA41" s="20"/>
      <c r="AB41" s="20"/>
      <c r="AC41" s="20"/>
      <c r="AD41" s="20"/>
      <c r="AE41" s="20"/>
      <c r="AF41" s="20"/>
      <c r="AG41" s="20"/>
      <c r="AH41" s="20"/>
      <c r="AI41" s="20"/>
      <c r="AJ41" s="20"/>
      <c r="AK41" s="20"/>
      <c r="AL41" s="20"/>
      <c r="AM41" s="20" t="s">
        <v>228</v>
      </c>
      <c r="AN41" s="20"/>
      <c r="AO41" s="20" t="s">
        <v>137</v>
      </c>
      <c r="AP41" s="19"/>
      <c r="AQ41" s="20"/>
      <c r="AR41" s="20"/>
      <c r="AS41"/>
    </row>
    <row r="42" spans="2:45" ht="120" customHeight="1" x14ac:dyDescent="0.25">
      <c r="B42" s="52">
        <f t="shared" ref="B42:B47" si="1">B41+1</f>
        <v>32</v>
      </c>
      <c r="C42" s="23" t="s">
        <v>250</v>
      </c>
      <c r="D42" s="23" t="s">
        <v>251</v>
      </c>
      <c r="E42" s="42" t="s">
        <v>183</v>
      </c>
      <c r="F42" s="56" t="s">
        <v>248</v>
      </c>
      <c r="G42" s="23" t="s">
        <v>250</v>
      </c>
      <c r="H42" s="23" t="s">
        <v>88</v>
      </c>
      <c r="I42" s="24"/>
      <c r="J42" s="23" t="s">
        <v>132</v>
      </c>
      <c r="K42" s="31" t="s">
        <v>75</v>
      </c>
      <c r="L42" s="24" t="s">
        <v>192</v>
      </c>
      <c r="M42" s="23"/>
      <c r="N42" s="24"/>
      <c r="O42" s="25"/>
      <c r="P42" s="23" t="s">
        <v>84</v>
      </c>
      <c r="Q42" s="25" t="s">
        <v>232</v>
      </c>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3"/>
      <c r="AQ42" s="24"/>
      <c r="AR42" s="24" t="s">
        <v>97</v>
      </c>
      <c r="AS42"/>
    </row>
    <row r="43" spans="2:45" ht="105" customHeight="1" x14ac:dyDescent="0.25">
      <c r="B43" s="52">
        <f t="shared" si="1"/>
        <v>33</v>
      </c>
      <c r="C43" s="23" t="s">
        <v>250</v>
      </c>
      <c r="D43" s="23" t="s">
        <v>251</v>
      </c>
      <c r="E43" s="42" t="s">
        <v>183</v>
      </c>
      <c r="F43" s="56" t="s">
        <v>248</v>
      </c>
      <c r="G43" s="23" t="s">
        <v>250</v>
      </c>
      <c r="H43" s="23" t="s">
        <v>88</v>
      </c>
      <c r="I43" s="24"/>
      <c r="J43" s="23" t="s">
        <v>132</v>
      </c>
      <c r="K43" s="31" t="s">
        <v>75</v>
      </c>
      <c r="L43" s="24" t="s">
        <v>192</v>
      </c>
      <c r="M43" s="23"/>
      <c r="N43" s="24"/>
      <c r="O43" s="25"/>
      <c r="P43" s="23" t="s">
        <v>84</v>
      </c>
      <c r="Q43" s="25" t="s">
        <v>233</v>
      </c>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3"/>
      <c r="AQ43" s="24"/>
      <c r="AR43" s="24" t="s">
        <v>97</v>
      </c>
      <c r="AS43"/>
    </row>
    <row r="44" spans="2:45" ht="94.5" customHeight="1" x14ac:dyDescent="0.25">
      <c r="B44" s="52">
        <f t="shared" si="1"/>
        <v>34</v>
      </c>
      <c r="C44" s="23" t="s">
        <v>250</v>
      </c>
      <c r="D44" s="23" t="s">
        <v>251</v>
      </c>
      <c r="E44" s="42" t="s">
        <v>183</v>
      </c>
      <c r="F44" s="56" t="s">
        <v>248</v>
      </c>
      <c r="G44" s="23" t="s">
        <v>250</v>
      </c>
      <c r="H44" s="23" t="s">
        <v>88</v>
      </c>
      <c r="I44" s="24"/>
      <c r="J44" s="23" t="s">
        <v>132</v>
      </c>
      <c r="K44" s="31" t="s">
        <v>75</v>
      </c>
      <c r="L44" s="24" t="s">
        <v>192</v>
      </c>
      <c r="M44" s="23"/>
      <c r="N44" s="24"/>
      <c r="O44" s="25"/>
      <c r="P44" s="23" t="s">
        <v>84</v>
      </c>
      <c r="Q44" s="25" t="s">
        <v>234</v>
      </c>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3"/>
      <c r="AQ44" s="24"/>
      <c r="AR44" s="24" t="s">
        <v>97</v>
      </c>
      <c r="AS44"/>
    </row>
    <row r="45" spans="2:45" ht="94.5" customHeight="1" x14ac:dyDescent="0.25">
      <c r="B45" s="52">
        <f t="shared" si="1"/>
        <v>35</v>
      </c>
      <c r="C45" s="23" t="s">
        <v>250</v>
      </c>
      <c r="D45" s="23" t="s">
        <v>251</v>
      </c>
      <c r="E45" s="42" t="s">
        <v>183</v>
      </c>
      <c r="F45" s="56" t="s">
        <v>248</v>
      </c>
      <c r="G45" s="23" t="s">
        <v>250</v>
      </c>
      <c r="H45" s="23" t="s">
        <v>88</v>
      </c>
      <c r="I45" s="24"/>
      <c r="J45" s="23" t="s">
        <v>132</v>
      </c>
      <c r="K45" s="31" t="s">
        <v>75</v>
      </c>
      <c r="L45" s="24" t="s">
        <v>192</v>
      </c>
      <c r="M45" s="23"/>
      <c r="N45" s="24"/>
      <c r="O45" s="25"/>
      <c r="P45" s="23" t="s">
        <v>84</v>
      </c>
      <c r="Q45" s="25" t="s">
        <v>235</v>
      </c>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3"/>
      <c r="AQ45" s="24"/>
      <c r="AR45" s="24" t="s">
        <v>97</v>
      </c>
      <c r="AS45"/>
    </row>
    <row r="46" spans="2:45" ht="94.5" customHeight="1" x14ac:dyDescent="0.25">
      <c r="B46" s="52">
        <f t="shared" si="1"/>
        <v>36</v>
      </c>
      <c r="C46" s="23" t="s">
        <v>250</v>
      </c>
      <c r="D46" s="23" t="s">
        <v>251</v>
      </c>
      <c r="E46" s="42" t="s">
        <v>183</v>
      </c>
      <c r="F46" s="56" t="s">
        <v>248</v>
      </c>
      <c r="G46" s="23" t="s">
        <v>250</v>
      </c>
      <c r="H46" s="23" t="s">
        <v>88</v>
      </c>
      <c r="I46" s="24"/>
      <c r="J46" s="23" t="s">
        <v>132</v>
      </c>
      <c r="K46" s="31" t="s">
        <v>75</v>
      </c>
      <c r="L46" s="24" t="s">
        <v>192</v>
      </c>
      <c r="M46" s="23"/>
      <c r="N46" s="24"/>
      <c r="O46" s="25"/>
      <c r="P46" s="23" t="s">
        <v>84</v>
      </c>
      <c r="Q46" s="25" t="s">
        <v>236</v>
      </c>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3"/>
      <c r="AQ46" s="24"/>
      <c r="AR46" s="24" t="s">
        <v>97</v>
      </c>
      <c r="AS46"/>
    </row>
    <row r="47" spans="2:45" ht="290.25" customHeight="1" x14ac:dyDescent="0.25">
      <c r="B47" s="52">
        <f t="shared" si="1"/>
        <v>37</v>
      </c>
      <c r="C47" s="23" t="s">
        <v>251</v>
      </c>
      <c r="D47" s="23" t="s">
        <v>252</v>
      </c>
      <c r="E47" s="42" t="s">
        <v>183</v>
      </c>
      <c r="F47" s="56" t="s">
        <v>248</v>
      </c>
      <c r="G47" s="23" t="s">
        <v>251</v>
      </c>
      <c r="H47" s="23" t="s">
        <v>88</v>
      </c>
      <c r="I47" s="24"/>
      <c r="J47" s="23" t="s">
        <v>132</v>
      </c>
      <c r="K47" s="31" t="s">
        <v>75</v>
      </c>
      <c r="L47" s="24" t="s">
        <v>192</v>
      </c>
      <c r="M47" s="23"/>
      <c r="N47" s="24"/>
      <c r="O47" s="25"/>
      <c r="P47" s="23" t="s">
        <v>84</v>
      </c>
      <c r="Q47" s="25" t="s">
        <v>237</v>
      </c>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3"/>
      <c r="AQ47" s="24"/>
      <c r="AR47" s="24" t="s">
        <v>97</v>
      </c>
      <c r="AS47"/>
    </row>
    <row r="48" spans="2:45" ht="94.5" customHeight="1" x14ac:dyDescent="0.25">
      <c r="B48" s="52">
        <f>B47+1</f>
        <v>38</v>
      </c>
      <c r="C48" s="23" t="s">
        <v>251</v>
      </c>
      <c r="D48" s="23" t="s">
        <v>252</v>
      </c>
      <c r="E48" s="42" t="s">
        <v>183</v>
      </c>
      <c r="F48" s="56" t="s">
        <v>248</v>
      </c>
      <c r="G48" s="23" t="s">
        <v>251</v>
      </c>
      <c r="H48" s="23" t="s">
        <v>88</v>
      </c>
      <c r="I48" s="24"/>
      <c r="J48" s="23" t="s">
        <v>132</v>
      </c>
      <c r="K48" s="31" t="s">
        <v>75</v>
      </c>
      <c r="L48" s="25" t="s">
        <v>230</v>
      </c>
      <c r="M48" s="23"/>
      <c r="N48" s="24"/>
      <c r="O48" s="25"/>
      <c r="P48" s="23" t="s">
        <v>84</v>
      </c>
      <c r="Q48" s="25" t="s">
        <v>238</v>
      </c>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3"/>
      <c r="AQ48" s="24"/>
      <c r="AR48" s="24" t="s">
        <v>97</v>
      </c>
      <c r="AS48"/>
    </row>
    <row r="49" spans="2:45" ht="195" customHeight="1" x14ac:dyDescent="0.25">
      <c r="B49" s="52">
        <f>B48+1</f>
        <v>39</v>
      </c>
      <c r="C49" s="23" t="s">
        <v>251</v>
      </c>
      <c r="D49" s="23" t="s">
        <v>252</v>
      </c>
      <c r="E49" s="42" t="s">
        <v>183</v>
      </c>
      <c r="F49" s="56" t="s">
        <v>248</v>
      </c>
      <c r="G49" s="23" t="s">
        <v>251</v>
      </c>
      <c r="H49" s="23" t="s">
        <v>88</v>
      </c>
      <c r="I49" s="24"/>
      <c r="J49" s="23" t="s">
        <v>132</v>
      </c>
      <c r="K49" s="31" t="s">
        <v>75</v>
      </c>
      <c r="L49" s="24" t="s">
        <v>231</v>
      </c>
      <c r="M49" s="23"/>
      <c r="N49" s="24"/>
      <c r="O49" s="25"/>
      <c r="P49" s="23" t="s">
        <v>84</v>
      </c>
      <c r="Q49" s="25" t="s">
        <v>239</v>
      </c>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3"/>
      <c r="AQ49" s="24"/>
      <c r="AR49" s="24" t="s">
        <v>97</v>
      </c>
      <c r="AS49"/>
    </row>
  </sheetData>
  <mergeCells count="2">
    <mergeCell ref="B2:I2"/>
    <mergeCell ref="B1:M1"/>
  </mergeCells>
  <phoneticPr fontId="1" type="noConversion"/>
  <printOptions horizontalCentered="1"/>
  <pageMargins left="0.70866141732283472" right="0.70866141732283472" top="0.74803149606299213" bottom="0.74803149606299213" header="0.31496062992125984" footer="0.31496062992125984"/>
  <pageSetup paperSize="9" scale="10" orientation="landscape" r:id="rId1"/>
  <rowBreaks count="1" manualBreakCount="1">
    <brk id="47" max="43" man="1"/>
  </rowBreaks>
  <colBreaks count="1" manualBreakCount="1">
    <brk id="4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Formulario MQR</vt:lpstr>
      <vt:lpstr>Formulario MQR (2)</vt:lpstr>
      <vt:lpstr>'Formulario MQR (2)'!Área_de_impresión</vt:lpstr>
      <vt:lpstr>'Formulario MQR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Especialista en Monitoreo</dc:creator>
  <cp:lastModifiedBy>Sergio Chávez Nuila</cp:lastModifiedBy>
  <cp:lastPrinted>2025-09-12T15:20:36Z</cp:lastPrinted>
  <dcterms:created xsi:type="dcterms:W3CDTF">2025-04-24T15:43:43Z</dcterms:created>
  <dcterms:modified xsi:type="dcterms:W3CDTF">2025-09-12T15:26:53Z</dcterms:modified>
</cp:coreProperties>
</file>